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_HUD\Comm Org. Public Service Program\Exhibit E Reporting template\Use these templates!\"/>
    </mc:Choice>
  </mc:AlternateContent>
  <xr:revisionPtr revIDLastSave="0" documentId="13_ncr:1_{31E5100C-4B45-4D8F-8117-1C8064AD501D}" xr6:coauthVersionLast="47" xr6:coauthVersionMax="47" xr10:uidLastSave="{00000000-0000-0000-0000-000000000000}"/>
  <bookViews>
    <workbookView xWindow="3630" yWindow="2100" windowWidth="21600" windowHeight="11385" xr2:uid="{00000000-000D-0000-FFFF-FFFF00000000}"/>
  </bookViews>
  <sheets>
    <sheet name="Instructions" sheetId="8" r:id="rId1"/>
    <sheet name="Q1 - Due 10-31" sheetId="1" r:id="rId2"/>
    <sheet name="Q2 - Due 1-31" sheetId="9" r:id="rId3"/>
    <sheet name="Q3 &amp; 4 - Due 7-15" sheetId="11" r:id="rId4"/>
    <sheet name="Totals" sheetId="7" r:id="rId5"/>
  </sheets>
  <definedNames>
    <definedName name="_xlnm.Print_Area" localSheetId="0">Instructions!$B$1:$K$31</definedName>
    <definedName name="_xlnm.Print_Area" localSheetId="1">'Q1 - Due 10-31'!$B$1:$P$35</definedName>
    <definedName name="_xlnm.Print_Area" localSheetId="2">'Q2 - Due 1-31'!$B$1:$P$35</definedName>
    <definedName name="_xlnm.Print_Area" localSheetId="3">'Q3 &amp; 4 - Due 7-15'!$B$1:$P$35</definedName>
    <definedName name="_xlnm.Print_Area" localSheetId="4">Totals!$A$1:$O$24</definedName>
    <definedName name="Z_7ED87A34_8863_4551_981F_3A0BBE5ECD45_.wvu.PrintArea" localSheetId="0" hidden="1">Instructions!$B$1:$K$31</definedName>
    <definedName name="Z_7ED87A34_8863_4551_981F_3A0BBE5ECD45_.wvu.PrintArea" localSheetId="1" hidden="1">'Q1 - Due 10-31'!$B$1:$P$35</definedName>
    <definedName name="Z_7ED87A34_8863_4551_981F_3A0BBE5ECD45_.wvu.PrintArea" localSheetId="2" hidden="1">'Q2 - Due 1-31'!$B$1:$P$35</definedName>
    <definedName name="Z_7ED87A34_8863_4551_981F_3A0BBE5ECD45_.wvu.PrintArea" localSheetId="3" hidden="1">'Q3 &amp; 4 - Due 7-15'!$B$1:$P$35</definedName>
    <definedName name="Z_7ED87A34_8863_4551_981F_3A0BBE5ECD45_.wvu.PrintArea" localSheetId="4" hidden="1">Totals!$A$1:$O$24</definedName>
  </definedNames>
  <calcPr calcId="191029" iterate="1" concurrentManualCount="8"/>
  <customWorkbookViews>
    <customWorkbookView name="a" guid="{7ED87A34-8863-4551-981F-3A0BBE5ECD45}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D16" i="7"/>
  <c r="E16" i="7"/>
  <c r="F16" i="7"/>
  <c r="G16" i="7"/>
  <c r="H16" i="7"/>
  <c r="I16" i="7"/>
  <c r="J16" i="7"/>
  <c r="K16" i="7"/>
  <c r="L16" i="7"/>
  <c r="M16" i="7"/>
  <c r="N16" i="7"/>
  <c r="O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B17" i="7"/>
  <c r="B16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G29" i="9"/>
  <c r="G29" i="11"/>
  <c r="G29" i="1"/>
  <c r="G30" i="1"/>
  <c r="A3" i="7"/>
  <c r="A4" i="7"/>
  <c r="A2" i="7"/>
  <c r="B4" i="7" l="1"/>
  <c r="B3" i="7"/>
  <c r="B2" i="7"/>
  <c r="D3" i="9"/>
  <c r="D4" i="9"/>
  <c r="D3" i="11"/>
  <c r="D4" i="11"/>
  <c r="C3" i="7"/>
  <c r="C4" i="7"/>
  <c r="D3" i="1"/>
  <c r="D4" i="1"/>
  <c r="B3" i="9"/>
  <c r="B4" i="9"/>
  <c r="B3" i="11"/>
  <c r="B4" i="11"/>
  <c r="B3" i="1"/>
  <c r="B4" i="1"/>
  <c r="D2" i="9"/>
  <c r="D2" i="11"/>
  <c r="C2" i="7"/>
  <c r="D2" i="1"/>
  <c r="B2" i="9"/>
  <c r="B2" i="11"/>
  <c r="B2" i="1"/>
  <c r="L2" i="7"/>
  <c r="L2" i="11"/>
  <c r="L2" i="9"/>
  <c r="L2" i="1"/>
  <c r="P29" i="11"/>
  <c r="O29" i="11"/>
  <c r="N29" i="11"/>
  <c r="M29" i="11"/>
  <c r="L29" i="11"/>
  <c r="K29" i="11"/>
  <c r="J29" i="11"/>
  <c r="I29" i="11"/>
  <c r="H29" i="11"/>
  <c r="F29" i="11"/>
  <c r="E29" i="11"/>
  <c r="D29" i="11"/>
  <c r="C29" i="11"/>
  <c r="P29" i="9"/>
  <c r="O29" i="9"/>
  <c r="N29" i="9"/>
  <c r="M29" i="9"/>
  <c r="L29" i="9"/>
  <c r="K29" i="9"/>
  <c r="J29" i="9"/>
  <c r="I29" i="9"/>
  <c r="H29" i="9"/>
  <c r="F29" i="9"/>
  <c r="E29" i="9"/>
  <c r="D29" i="9"/>
  <c r="C29" i="9"/>
  <c r="M29" i="1"/>
  <c r="N29" i="1"/>
  <c r="O29" i="1"/>
  <c r="P29" i="1"/>
  <c r="L29" i="1"/>
  <c r="K29" i="1"/>
  <c r="I29" i="1"/>
  <c r="J29" i="1"/>
  <c r="H29" i="1"/>
  <c r="D29" i="1"/>
  <c r="E29" i="1"/>
  <c r="F29" i="1"/>
  <c r="C29" i="1"/>
  <c r="C14" i="7"/>
  <c r="L14" i="7"/>
  <c r="P30" i="11"/>
  <c r="O14" i="7" s="1"/>
  <c r="O30" i="11"/>
  <c r="N14" i="7" s="1"/>
  <c r="N30" i="11"/>
  <c r="M14" i="7" s="1"/>
  <c r="M30" i="11"/>
  <c r="L30" i="11"/>
  <c r="K14" i="7" s="1"/>
  <c r="K30" i="11"/>
  <c r="J14" i="7" s="1"/>
  <c r="J30" i="11"/>
  <c r="I14" i="7" s="1"/>
  <c r="I30" i="11"/>
  <c r="H14" i="7" s="1"/>
  <c r="H30" i="11"/>
  <c r="G14" i="7" s="1"/>
  <c r="G30" i="11"/>
  <c r="F14" i="7" s="1"/>
  <c r="F30" i="11"/>
  <c r="E14" i="7" s="1"/>
  <c r="E30" i="11"/>
  <c r="D14" i="7" s="1"/>
  <c r="D30" i="11"/>
  <c r="C30" i="11"/>
  <c r="B14" i="7" s="1"/>
  <c r="A30" i="11"/>
  <c r="J3" i="11"/>
  <c r="P30" i="9" l="1"/>
  <c r="O12" i="7" s="1"/>
  <c r="O30" i="9"/>
  <c r="N12" i="7" s="1"/>
  <c r="N30" i="9"/>
  <c r="M12" i="7" s="1"/>
  <c r="M30" i="9"/>
  <c r="L12" i="7" s="1"/>
  <c r="L30" i="9"/>
  <c r="K12" i="7" s="1"/>
  <c r="K30" i="9"/>
  <c r="J12" i="7" s="1"/>
  <c r="J30" i="9"/>
  <c r="I12" i="7" s="1"/>
  <c r="I30" i="9"/>
  <c r="H12" i="7" s="1"/>
  <c r="H30" i="9"/>
  <c r="G12" i="7" s="1"/>
  <c r="G30" i="9"/>
  <c r="F12" i="7" s="1"/>
  <c r="F30" i="9"/>
  <c r="E12" i="7" s="1"/>
  <c r="E30" i="9"/>
  <c r="D12" i="7" s="1"/>
  <c r="D30" i="9"/>
  <c r="C12" i="7" s="1"/>
  <c r="C30" i="9"/>
  <c r="B12" i="7" s="1"/>
  <c r="A30" i="9"/>
  <c r="J3" i="9"/>
  <c r="J3" i="1"/>
  <c r="A30" i="1"/>
  <c r="H30" i="1"/>
  <c r="P30" i="1"/>
  <c r="O30" i="1"/>
  <c r="N30" i="1"/>
  <c r="M30" i="1"/>
  <c r="L30" i="1"/>
  <c r="J30" i="1"/>
  <c r="I30" i="1"/>
  <c r="F30" i="1"/>
  <c r="E30" i="1"/>
  <c r="D30" i="1"/>
  <c r="C30" i="1" l="1"/>
  <c r="B10" i="7" s="1"/>
  <c r="F10" i="7"/>
  <c r="G10" i="7"/>
  <c r="H10" i="7"/>
  <c r="I10" i="7"/>
  <c r="K30" i="1"/>
  <c r="J10" i="7" s="1"/>
  <c r="K10" i="7"/>
  <c r="L10" i="7"/>
  <c r="M10" i="7"/>
  <c r="N10" i="7"/>
  <c r="O10" i="7"/>
  <c r="C10" i="7"/>
  <c r="D10" i="7"/>
  <c r="E10" i="7"/>
</calcChain>
</file>

<file path=xl/sharedStrings.xml><?xml version="1.0" encoding="utf-8"?>
<sst xmlns="http://schemas.openxmlformats.org/spreadsheetml/2006/main" count="165" uniqueCount="75">
  <si>
    <t>Extremely Low 30%</t>
  </si>
  <si>
    <t>Very Low 50%</t>
  </si>
  <si>
    <t>Low 60%</t>
  </si>
  <si>
    <t>Lower (80%)</t>
  </si>
  <si>
    <t>Female HH</t>
  </si>
  <si>
    <t>Income (% of AMI)</t>
  </si>
  <si>
    <t xml:space="preserve">Newly Served This Period </t>
  </si>
  <si>
    <t>Client/Address/ID #</t>
  </si>
  <si>
    <t>Current Period TOTAL</t>
  </si>
  <si>
    <t>Elderly  &gt;62 yrs.</t>
  </si>
  <si>
    <t>Disabled</t>
  </si>
  <si>
    <t xml:space="preserve">ALL RECIPIENTS MUST BE IDENTIFIED BY ETHNICITY AND RACE </t>
  </si>
  <si>
    <t>Unduplicated cumulative totals for entire year to be reported at year end</t>
  </si>
  <si>
    <t>Ethnicity</t>
  </si>
  <si>
    <t>Hispanic/Latino</t>
  </si>
  <si>
    <t>B</t>
  </si>
  <si>
    <t>A</t>
  </si>
  <si>
    <t>C</t>
  </si>
  <si>
    <t>D</t>
  </si>
  <si>
    <t>E</t>
  </si>
  <si>
    <t>White</t>
  </si>
  <si>
    <t>Black</t>
  </si>
  <si>
    <t>Asian</t>
  </si>
  <si>
    <t>American Indian or Alaska Native</t>
  </si>
  <si>
    <t>Self-identification is the preferred method to collect this data, but if there is no reponse to your questionaire, provider MUST indicate per observation</t>
  </si>
  <si>
    <t>Due July 15</t>
  </si>
  <si>
    <t>Q1</t>
  </si>
  <si>
    <t>Q2</t>
  </si>
  <si>
    <t>Quarter</t>
  </si>
  <si>
    <t>Native Hawaiian - Other Pacific Islander</t>
  </si>
  <si>
    <t>Race - Select all that apply</t>
  </si>
  <si>
    <t>Exhibit "E"</t>
  </si>
  <si>
    <t>Community Development Block Grant Public Services Funds</t>
  </si>
  <si>
    <t xml:space="preserve">      Insert rows above this line if needed.</t>
  </si>
  <si>
    <t>Start Here!</t>
  </si>
  <si>
    <t>Organization Name</t>
  </si>
  <si>
    <t>Primary Contact</t>
  </si>
  <si>
    <t>Phone</t>
  </si>
  <si>
    <t>Email</t>
  </si>
  <si>
    <t>Unduplicated cumulative totals for entire year to be verifed at year end</t>
  </si>
  <si>
    <t>Annual totals are automatically calculated on 'Totals' tab</t>
  </si>
  <si>
    <t>Missing income info</t>
  </si>
  <si>
    <t>Need Income or Race info</t>
  </si>
  <si>
    <t>Do not answer</t>
  </si>
  <si>
    <t>Instructions for Data entry on following sheets</t>
  </si>
  <si>
    <t>Enter complete demographic information for each participant served in each reporting period.</t>
  </si>
  <si>
    <t>The subtotal box will outline in red if there is an inconsistency between the number of participants, and the number of income levels reported.  Double-check income entries.</t>
  </si>
  <si>
    <t>Do not skip ahead.  Only complete one reporting period at a time.  Once a period is complete and accurate, enter date (or initials) into yellow box.</t>
  </si>
  <si>
    <t xml:space="preserve">Any questions?  Please contact Jamie Hernandez at 530-879-6304 or jamie.hernandez@chicoca.gov </t>
  </si>
  <si>
    <t>Must Complete Previous Period</t>
  </si>
  <si>
    <r>
      <t xml:space="preserve">If you need additional lines in a given reporting period, insert rows </t>
    </r>
    <r>
      <rPr>
        <b/>
        <sz val="10"/>
        <rFont val="Arial"/>
        <family val="2"/>
      </rPr>
      <t>above the grey box in Row 28</t>
    </r>
    <r>
      <rPr>
        <sz val="10"/>
        <rFont val="Arial"/>
        <family val="2"/>
      </rPr>
      <t>.</t>
    </r>
  </si>
  <si>
    <t>*Presumed Benefit*</t>
  </si>
  <si>
    <r>
      <t xml:space="preserve">Use the appropriate reporting tab for each consecutive reporting period.  </t>
    </r>
    <r>
      <rPr>
        <b/>
        <sz val="10"/>
        <rFont val="Arial"/>
        <family val="2"/>
      </rPr>
      <t>Do not delete or replace information.</t>
    </r>
    <r>
      <rPr>
        <sz val="10"/>
        <rFont val="Arial"/>
        <family val="2"/>
      </rPr>
      <t xml:space="preserve">  Running totals are kept on the Totals page.</t>
    </r>
  </si>
  <si>
    <t>If presumed benefit - no need to include income information</t>
  </si>
  <si>
    <r>
      <t xml:space="preserve">If not presumed benefit - must answer income for each participant - check for </t>
    </r>
    <r>
      <rPr>
        <b/>
        <sz val="10"/>
        <color theme="9" tint="-0.249977111117893"/>
        <rFont val="Arial"/>
        <family val="2"/>
      </rPr>
      <t>orange boxes</t>
    </r>
  </si>
  <si>
    <r>
      <t xml:space="preserve">Must answer at least one race category for each participant - check for </t>
    </r>
    <r>
      <rPr>
        <b/>
        <sz val="10"/>
        <color theme="9" tint="-0.249977111117893"/>
        <rFont val="Arial"/>
        <family val="2"/>
      </rPr>
      <t>orange boxes</t>
    </r>
  </si>
  <si>
    <t>Key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</si>
  <si>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Select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 on Presumed benefit ONLY if </t>
    </r>
    <r>
      <rPr>
        <u/>
        <sz val="10"/>
        <rFont val="Arial"/>
        <family val="2"/>
      </rPr>
      <t xml:space="preserve">all of the participants </t>
    </r>
    <r>
      <rPr>
        <sz val="10"/>
        <rFont val="Arial"/>
        <family val="2"/>
      </rPr>
      <t>you serve fall into one or more of the following categories:  Homeless persons, victims of domestic violence, abused children, severely disabled adults, persons living with AIDS, illiterate adults, elderly adults, and/or migrant farm workers.</t>
    </r>
    <r>
      <rPr>
        <b/>
        <sz val="10"/>
        <rFont val="Arial"/>
        <family val="2"/>
      </rPr>
      <t>*</t>
    </r>
  </si>
  <si>
    <t>Newly served totals</t>
  </si>
  <si>
    <t xml:space="preserve">Fiscal Year - </t>
  </si>
  <si>
    <t>Fiscal Year</t>
  </si>
  <si>
    <t>Reporting period</t>
  </si>
  <si>
    <t>Due date</t>
  </si>
  <si>
    <t>Period July 1 - Sept. 30</t>
  </si>
  <si>
    <t>Due Oct. 31</t>
  </si>
  <si>
    <t>Due January 31</t>
  </si>
  <si>
    <t>Period Jan. 1 - June 30</t>
  </si>
  <si>
    <t>Period Oct. 1 - Dec. 31</t>
  </si>
  <si>
    <t>Q1 - Newly Served</t>
  </si>
  <si>
    <t>Q1 Totals</t>
  </si>
  <si>
    <t>Cumulative Totals - Total Served (may include duplications between periods)</t>
  </si>
  <si>
    <t>Cumulative Totals - 
Newly Served</t>
  </si>
  <si>
    <t>Q2 Totals</t>
  </si>
  <si>
    <t>Q3 Totals</t>
  </si>
  <si>
    <t>Q3 &amp;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</si>
</sst>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</font>
    <font>
      <i/>
      <sz val="10"/>
      <name val="Arial"/>
      <family val="2"/>
    </font>
    <font>
      <sz val="10"/>
      <color theme="0" tint="-0.14999847407452621"/>
      <name val="Arial"/>
      <family val="2"/>
    </font>
    <font>
      <u/>
      <sz val="10"/>
      <name val="Arial"/>
      <family val="2"/>
    </font>
    <font>
      <b/>
      <sz val="14"/>
      <color theme="9" tint="-0.249977111117893"/>
      <name val="Berlin Sans FB Demi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lightDown">
        <fgColor theme="1" tint="0.34998626667073579"/>
        <bgColor indexed="65"/>
      </patternFill>
    </fill>
    <fill>
      <patternFill patternType="lightDown">
        <fgColor theme="1" tint="0.34998626667073579"/>
        <bgColor theme="1" tint="0.499984740745262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thin">
        <color indexed="64"/>
      </top>
      <bottom/>
      <diagonal/>
    </border>
    <border>
      <left style="double">
        <color indexed="63"/>
      </left>
      <right style="thin">
        <color indexed="6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499984740745262"/>
      </top>
      <bottom/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medium">
        <color indexed="63"/>
      </right>
      <top style="thin">
        <color indexed="64"/>
      </top>
      <bottom style="thin">
        <color indexed="63"/>
      </bottom>
      <diagonal/>
    </border>
  </borders>
  <cellStyleXfs count="3">
    <xf numFmtId="0" fontId="0" fillId="0" borderId="0"/>
    <xf numFmtId="0" fontId="6" fillId="3" borderId="13" applyNumberFormat="0" applyAlignment="0" applyProtection="0"/>
    <xf numFmtId="0" fontId="17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/>
    <xf numFmtId="0" fontId="1" fillId="0" borderId="0" xfId="0" applyFont="1" applyBorder="1"/>
    <xf numFmtId="0" fontId="0" fillId="0" borderId="2" xfId="0" applyBorder="1"/>
    <xf numFmtId="0" fontId="0" fillId="0" borderId="0" xfId="0" applyBorder="1"/>
    <xf numFmtId="0" fontId="4" fillId="0" borderId="0" xfId="0" applyFont="1"/>
    <xf numFmtId="0" fontId="0" fillId="0" borderId="0" xfId="0" applyBorder="1" applyAlignment="1">
      <alignment horizontal="right"/>
    </xf>
    <xf numFmtId="0" fontId="1" fillId="4" borderId="0" xfId="0" applyFont="1" applyFill="1"/>
    <xf numFmtId="0" fontId="5" fillId="2" borderId="1" xfId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wrapText="1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0" fillId="8" borderId="1" xfId="0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textRotation="90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7" fillId="2" borderId="3" xfId="1" applyFont="1" applyFill="1" applyBorder="1" applyAlignment="1">
      <alignment horizontal="center" textRotation="90" wrapText="1"/>
    </xf>
    <xf numFmtId="0" fontId="7" fillId="2" borderId="1" xfId="1" applyFont="1" applyFill="1" applyBorder="1" applyAlignment="1">
      <alignment horizontal="center" textRotation="90" wrapText="1"/>
    </xf>
    <xf numFmtId="0" fontId="1" fillId="5" borderId="4" xfId="0" applyFont="1" applyFill="1" applyBorder="1" applyAlignment="1">
      <alignment horizontal="right"/>
    </xf>
    <xf numFmtId="0" fontId="0" fillId="7" borderId="1" xfId="0" applyFill="1" applyBorder="1"/>
    <xf numFmtId="0" fontId="0" fillId="7" borderId="5" xfId="0" applyFill="1" applyBorder="1"/>
    <xf numFmtId="0" fontId="0" fillId="7" borderId="3" xfId="0" applyFill="1" applyBorder="1"/>
    <xf numFmtId="0" fontId="2" fillId="0" borderId="0" xfId="0" applyFont="1" applyFill="1" applyAlignment="1">
      <alignment vertical="top"/>
    </xf>
    <xf numFmtId="0" fontId="1" fillId="5" borderId="8" xfId="0" applyFont="1" applyFill="1" applyBorder="1" applyAlignment="1">
      <alignment horizontal="right"/>
    </xf>
    <xf numFmtId="0" fontId="5" fillId="2" borderId="21" xfId="1" applyFont="1" applyFill="1" applyBorder="1" applyAlignment="1">
      <alignment horizontal="center" wrapText="1"/>
    </xf>
    <xf numFmtId="0" fontId="5" fillId="2" borderId="22" xfId="1" applyFont="1" applyFill="1" applyBorder="1" applyAlignment="1">
      <alignment horizontal="center" wrapText="1"/>
    </xf>
    <xf numFmtId="0" fontId="5" fillId="2" borderId="22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textRotation="90" wrapText="1"/>
    </xf>
    <xf numFmtId="0" fontId="2" fillId="0" borderId="25" xfId="0" applyFont="1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8" fillId="7" borderId="25" xfId="0" applyFont="1" applyFill="1" applyBorder="1" applyAlignment="1">
      <alignment vertical="top"/>
    </xf>
    <xf numFmtId="0" fontId="0" fillId="0" borderId="26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7" borderId="14" xfId="0" applyFill="1" applyBorder="1"/>
    <xf numFmtId="0" fontId="0" fillId="0" borderId="32" xfId="0" applyBorder="1"/>
    <xf numFmtId="0" fontId="0" fillId="6" borderId="37" xfId="0" applyFill="1" applyBorder="1"/>
    <xf numFmtId="0" fontId="0" fillId="7" borderId="37" xfId="0" applyFill="1" applyBorder="1"/>
    <xf numFmtId="0" fontId="0" fillId="8" borderId="38" xfId="0" applyFill="1" applyBorder="1"/>
    <xf numFmtId="0" fontId="0" fillId="6" borderId="38" xfId="0" applyFill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4" borderId="2" xfId="0" applyFont="1" applyFill="1" applyBorder="1" applyAlignment="1">
      <alignment horizontal="center" vertical="center"/>
    </xf>
    <xf numFmtId="0" fontId="11" fillId="10" borderId="43" xfId="0" applyFont="1" applyFill="1" applyBorder="1" applyAlignment="1">
      <alignment horizontal="center"/>
    </xf>
    <xf numFmtId="0" fontId="2" fillId="10" borderId="44" xfId="0" applyFont="1" applyFill="1" applyBorder="1" applyAlignment="1">
      <alignment horizontal="right"/>
    </xf>
    <xf numFmtId="0" fontId="2" fillId="10" borderId="46" xfId="0" applyFont="1" applyFill="1" applyBorder="1" applyAlignment="1">
      <alignment horizontal="right" vertical="top"/>
    </xf>
    <xf numFmtId="0" fontId="0" fillId="0" borderId="45" xfId="0" applyBorder="1"/>
    <xf numFmtId="0" fontId="0" fillId="0" borderId="46" xfId="0" applyBorder="1"/>
    <xf numFmtId="0" fontId="0" fillId="0" borderId="48" xfId="0" applyBorder="1"/>
    <xf numFmtId="0" fontId="0" fillId="0" borderId="47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2" fillId="10" borderId="48" xfId="0" applyFont="1" applyFill="1" applyBorder="1" applyAlignment="1">
      <alignment horizontal="right" vertical="top"/>
    </xf>
    <xf numFmtId="0" fontId="0" fillId="10" borderId="47" xfId="0" applyFill="1" applyBorder="1" applyAlignment="1">
      <alignment horizontal="right" vertical="top"/>
    </xf>
    <xf numFmtId="0" fontId="2" fillId="10" borderId="0" xfId="0" applyFont="1" applyFill="1" applyBorder="1" applyAlignment="1">
      <alignment horizontal="right" vertical="top"/>
    </xf>
    <xf numFmtId="0" fontId="2" fillId="10" borderId="44" xfId="0" applyFont="1" applyFill="1" applyBorder="1" applyAlignment="1">
      <alignment horizontal="right" vertical="top"/>
    </xf>
    <xf numFmtId="0" fontId="0" fillId="10" borderId="45" xfId="0" applyFill="1" applyBorder="1" applyAlignment="1">
      <alignment horizontal="right" vertical="top"/>
    </xf>
    <xf numFmtId="0" fontId="0" fillId="10" borderId="48" xfId="0" applyFill="1" applyBorder="1" applyAlignment="1">
      <alignment horizontal="right" vertical="top"/>
    </xf>
    <xf numFmtId="0" fontId="2" fillId="0" borderId="50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9" borderId="62" xfId="0" applyFont="1" applyFill="1" applyBorder="1" applyAlignment="1">
      <alignment horizontal="left" vertical="top"/>
    </xf>
    <xf numFmtId="0" fontId="1" fillId="10" borderId="63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horizontal="right"/>
    </xf>
    <xf numFmtId="0" fontId="12" fillId="0" borderId="18" xfId="0" applyFont="1" applyBorder="1" applyAlignment="1"/>
    <xf numFmtId="0" fontId="12" fillId="0" borderId="43" xfId="0" applyFont="1" applyBorder="1" applyAlignment="1"/>
    <xf numFmtId="0" fontId="12" fillId="0" borderId="0" xfId="0" applyFont="1" applyBorder="1" applyAlignment="1"/>
    <xf numFmtId="0" fontId="12" fillId="0" borderId="45" xfId="0" applyFont="1" applyBorder="1" applyAlignment="1"/>
    <xf numFmtId="0" fontId="0" fillId="0" borderId="72" xfId="0" applyBorder="1"/>
    <xf numFmtId="0" fontId="2" fillId="12" borderId="73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14" fillId="13" borderId="72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0" fillId="0" borderId="2" xfId="0" applyFill="1" applyBorder="1"/>
    <xf numFmtId="0" fontId="2" fillId="4" borderId="2" xfId="0" applyFont="1" applyFill="1" applyBorder="1"/>
    <xf numFmtId="0" fontId="13" fillId="0" borderId="0" xfId="0" applyFont="1" applyAlignment="1"/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/>
    <xf numFmtId="0" fontId="1" fillId="4" borderId="0" xfId="0" applyFont="1" applyFill="1" applyAlignment="1">
      <alignment horizontal="left"/>
    </xf>
    <xf numFmtId="0" fontId="17" fillId="9" borderId="0" xfId="2" applyFill="1" applyBorder="1" applyAlignment="1">
      <alignment horizontal="right" vertical="top"/>
    </xf>
    <xf numFmtId="0" fontId="17" fillId="9" borderId="0" xfId="2" applyFill="1" applyAlignment="1">
      <alignment horizontal="right"/>
    </xf>
    <xf numFmtId="0" fontId="18" fillId="0" borderId="0" xfId="0" applyFont="1" applyFill="1" applyAlignment="1">
      <alignment vertical="top"/>
    </xf>
    <xf numFmtId="0" fontId="19" fillId="7" borderId="76" xfId="0" applyFont="1" applyFill="1" applyBorder="1" applyAlignment="1">
      <alignment vertical="top"/>
    </xf>
    <xf numFmtId="0" fontId="18" fillId="7" borderId="6" xfId="0" applyFont="1" applyFill="1" applyBorder="1"/>
    <xf numFmtId="0" fontId="18" fillId="7" borderId="77" xfId="0" applyFont="1" applyFill="1" applyBorder="1"/>
    <xf numFmtId="0" fontId="18" fillId="0" borderId="0" xfId="0" applyFont="1"/>
    <xf numFmtId="0" fontId="1" fillId="0" borderId="1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8" borderId="1" xfId="0" applyFont="1" applyFill="1" applyBorder="1" applyAlignment="1">
      <alignment horizontal="right"/>
    </xf>
    <xf numFmtId="0" fontId="0" fillId="8" borderId="4" xfId="0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1" fillId="6" borderId="79" xfId="0" applyFont="1" applyFill="1" applyBorder="1" applyAlignment="1">
      <alignment horizontal="center" vertical="center"/>
    </xf>
    <xf numFmtId="0" fontId="0" fillId="8" borderId="79" xfId="0" applyFill="1" applyBorder="1" applyAlignment="1">
      <alignment horizontal="center" vertical="center"/>
    </xf>
    <xf numFmtId="0" fontId="0" fillId="6" borderId="79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10" borderId="42" xfId="0" applyFont="1" applyFill="1" applyBorder="1" applyAlignment="1">
      <alignment horizontal="center"/>
    </xf>
    <xf numFmtId="0" fontId="11" fillId="10" borderId="18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left"/>
    </xf>
    <xf numFmtId="0" fontId="13" fillId="0" borderId="0" xfId="0" applyFont="1" applyAlignment="1">
      <alignment horizontal="right"/>
    </xf>
    <xf numFmtId="0" fontId="13" fillId="4" borderId="0" xfId="0" applyFont="1" applyFill="1" applyAlignment="1">
      <alignment horizontal="left"/>
    </xf>
    <xf numFmtId="0" fontId="0" fillId="9" borderId="0" xfId="0" applyFill="1" applyBorder="1" applyAlignment="1">
      <alignment horizontal="left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11" borderId="73" xfId="0" applyFont="1" applyFill="1" applyBorder="1" applyAlignment="1">
      <alignment horizontal="center" vertical="center" wrapText="1"/>
    </xf>
    <xf numFmtId="0" fontId="2" fillId="11" borderId="74" xfId="0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textRotation="90" wrapText="1"/>
    </xf>
    <xf numFmtId="0" fontId="5" fillId="2" borderId="31" xfId="1" applyFont="1" applyFill="1" applyBorder="1" applyAlignment="1">
      <alignment horizontal="center" textRotation="90" wrapText="1"/>
    </xf>
    <xf numFmtId="0" fontId="5" fillId="2" borderId="35" xfId="1" applyFont="1" applyFill="1" applyBorder="1" applyAlignment="1">
      <alignment horizontal="center" textRotation="90" wrapText="1"/>
    </xf>
    <xf numFmtId="0" fontId="5" fillId="2" borderId="36" xfId="1" applyFont="1" applyFill="1" applyBorder="1" applyAlignment="1">
      <alignment horizontal="center" textRotation="90" wrapText="1"/>
    </xf>
    <xf numFmtId="0" fontId="5" fillId="2" borderId="33" xfId="1" applyFont="1" applyFill="1" applyBorder="1" applyAlignment="1">
      <alignment horizontal="center" textRotation="90" wrapText="1"/>
    </xf>
    <xf numFmtId="0" fontId="5" fillId="2" borderId="34" xfId="1" applyFont="1" applyFill="1" applyBorder="1" applyAlignment="1">
      <alignment horizontal="center" textRotation="90" wrapText="1"/>
    </xf>
    <xf numFmtId="0" fontId="5" fillId="2" borderId="20" xfId="1" applyFont="1" applyFill="1" applyBorder="1" applyAlignment="1">
      <alignment horizontal="center" textRotation="90" wrapText="1"/>
    </xf>
    <xf numFmtId="0" fontId="5" fillId="2" borderId="7" xfId="1" applyFont="1" applyFill="1" applyBorder="1" applyAlignment="1">
      <alignment horizontal="center" textRotation="90" wrapText="1"/>
    </xf>
    <xf numFmtId="0" fontId="4" fillId="0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2" borderId="19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2" fillId="0" borderId="39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80" xfId="1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 textRotation="90" wrapText="1"/>
    </xf>
    <xf numFmtId="0" fontId="5" fillId="2" borderId="8" xfId="1" applyFont="1" applyFill="1" applyBorder="1" applyAlignment="1">
      <alignment horizontal="center" textRotation="90" wrapText="1"/>
    </xf>
    <xf numFmtId="0" fontId="5" fillId="2" borderId="9" xfId="1" applyFont="1" applyFill="1" applyBorder="1" applyAlignment="1">
      <alignment horizontal="center" textRotation="90" wrapText="1"/>
    </xf>
    <xf numFmtId="0" fontId="5" fillId="2" borderId="78" xfId="1" applyFont="1" applyFill="1" applyBorder="1" applyAlignment="1">
      <alignment horizontal="center" textRotation="90" wrapText="1"/>
    </xf>
  </cellXfs>
  <cellStyles count="3">
    <cellStyle name="Check Cell" xfId="1" builtinId="23"/>
    <cellStyle name="Hyperlink" xfId="2" builtinId="8"/>
    <cellStyle name="Normal" xfId="0" builtinId="0"/>
  </cellStyles>
  <dxfs count="39"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darkDown">
          <fgColor theme="0" tint="-0.499984740745262"/>
        </patternFill>
      </fill>
    </dxf>
    <dxf>
      <fill>
        <patternFill patternType="lightDown">
          <f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darkDown">
          <fgColor theme="0" tint="-0.499984740745262"/>
        </patternFill>
      </fill>
    </dxf>
    <dxf>
      <fill>
        <patternFill patternType="lightDown">
          <f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 patternType="lightDown">
          <fgColor theme="1" tint="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5CBE-E17B-4114-8687-D39C66777525}">
  <sheetPr>
    <pageSetUpPr fitToPage="1"/>
  </sheetPr>
  <dimension ref="B2:K31"/>
  <sheetViews>
    <sheetView showGridLines="0" tabSelected="1" zoomScaleNormal="100" workbookViewId="0">
      <selection activeCell="B17" sqref="B17"/>
    </sheetView>
  </sheetViews>
  <sheetFormatPr defaultRowHeight="12.75" x14ac:dyDescent="0.2"/>
  <cols>
    <col min="1" max="1" width="6" customWidth="1"/>
    <col min="2" max="2" width="6.85546875" customWidth="1"/>
    <col min="3" max="3" width="11.7109375" customWidth="1"/>
    <col min="4" max="4" width="5.7109375" customWidth="1"/>
    <col min="5" max="5" width="25.85546875" customWidth="1"/>
    <col min="6" max="6" width="3.140625" customWidth="1"/>
    <col min="7" max="7" width="4.85546875" customWidth="1"/>
    <col min="8" max="8" width="31.7109375" customWidth="1"/>
    <col min="9" max="9" width="0.28515625" customWidth="1"/>
    <col min="10" max="10" width="11.7109375" customWidth="1"/>
    <col min="11" max="11" width="3.140625" customWidth="1"/>
  </cols>
  <sheetData>
    <row r="2" spans="2:11" ht="15" x14ac:dyDescent="0.25">
      <c r="B2" s="137" t="s">
        <v>31</v>
      </c>
      <c r="C2" s="137"/>
      <c r="D2" s="137"/>
      <c r="E2" s="137"/>
      <c r="F2" s="137"/>
      <c r="G2" s="137"/>
      <c r="H2" s="137"/>
      <c r="I2" s="137"/>
      <c r="J2" s="137"/>
      <c r="K2" s="137"/>
    </row>
    <row r="3" spans="2:11" ht="15" x14ac:dyDescent="0.25">
      <c r="B3" s="137" t="s">
        <v>32</v>
      </c>
      <c r="C3" s="137"/>
      <c r="D3" s="137"/>
      <c r="E3" s="137"/>
      <c r="F3" s="137"/>
      <c r="G3" s="137"/>
      <c r="H3" s="137"/>
      <c r="I3" s="137"/>
      <c r="J3" s="137"/>
      <c r="K3" s="137"/>
    </row>
    <row r="4" spans="2:11" ht="15" x14ac:dyDescent="0.25">
      <c r="B4" s="141" t="s">
        <v>60</v>
      </c>
      <c r="C4" s="141"/>
      <c r="D4" s="141"/>
      <c r="E4" s="141"/>
      <c r="F4" s="142"/>
      <c r="G4" s="142"/>
      <c r="H4" s="142"/>
      <c r="I4" s="108"/>
      <c r="J4" s="108"/>
      <c r="K4" s="108"/>
    </row>
    <row r="6" spans="2:11" ht="13.5" thickBot="1" x14ac:dyDescent="0.25"/>
    <row r="7" spans="2:11" ht="18" customHeight="1" thickTop="1" x14ac:dyDescent="0.25">
      <c r="B7" s="138" t="s">
        <v>34</v>
      </c>
      <c r="C7" s="139"/>
      <c r="D7" s="139"/>
      <c r="E7" s="139"/>
      <c r="F7" s="67"/>
      <c r="H7" s="144" t="s">
        <v>57</v>
      </c>
      <c r="I7" s="145"/>
      <c r="J7" s="146"/>
    </row>
    <row r="8" spans="2:11" x14ac:dyDescent="0.2">
      <c r="B8" s="68"/>
      <c r="C8" s="92" t="s">
        <v>35</v>
      </c>
      <c r="D8" s="140"/>
      <c r="E8" s="140"/>
      <c r="F8" s="81"/>
      <c r="H8" s="147"/>
      <c r="I8" s="148"/>
      <c r="J8" s="149"/>
    </row>
    <row r="9" spans="2:11" x14ac:dyDescent="0.2">
      <c r="B9" s="68"/>
      <c r="C9" s="92" t="s">
        <v>36</v>
      </c>
      <c r="D9" s="140"/>
      <c r="E9" s="143"/>
      <c r="F9" s="81"/>
      <c r="H9" s="147"/>
      <c r="I9" s="148"/>
      <c r="J9" s="149"/>
    </row>
    <row r="10" spans="2:11" x14ac:dyDescent="0.2">
      <c r="B10" s="68"/>
      <c r="C10" s="92" t="s">
        <v>37</v>
      </c>
      <c r="D10" s="143"/>
      <c r="E10" s="143"/>
      <c r="F10" s="81"/>
      <c r="H10" s="147"/>
      <c r="I10" s="148"/>
      <c r="J10" s="149"/>
    </row>
    <row r="11" spans="2:11" ht="13.5" thickBot="1" x14ac:dyDescent="0.25">
      <c r="B11" s="68"/>
      <c r="C11" s="92" t="s">
        <v>38</v>
      </c>
      <c r="D11" s="143"/>
      <c r="E11" s="143"/>
      <c r="F11" s="81"/>
      <c r="H11" s="147"/>
      <c r="I11" s="148"/>
      <c r="J11" s="149"/>
    </row>
    <row r="12" spans="2:11" ht="14.25" thickTop="1" thickBot="1" x14ac:dyDescent="0.25">
      <c r="B12" s="80"/>
      <c r="C12" s="79"/>
      <c r="D12" s="90"/>
      <c r="E12" s="91" t="s">
        <v>51</v>
      </c>
      <c r="F12" s="81"/>
      <c r="H12" s="147"/>
      <c r="I12" s="148"/>
      <c r="J12" s="149"/>
    </row>
    <row r="13" spans="2:11" ht="14.25" thickTop="1" thickBot="1" x14ac:dyDescent="0.25">
      <c r="B13" s="69"/>
      <c r="C13" s="77"/>
      <c r="D13" s="77"/>
      <c r="E13" s="82"/>
      <c r="F13" s="78"/>
      <c r="H13" s="150"/>
      <c r="I13" s="151"/>
      <c r="J13" s="152"/>
    </row>
    <row r="14" spans="2:11" ht="13.5" thickTop="1" x14ac:dyDescent="0.2">
      <c r="B14" s="109"/>
      <c r="C14" s="109"/>
      <c r="D14" s="109"/>
      <c r="E14" s="110"/>
      <c r="F14" s="110"/>
      <c r="H14" s="102"/>
      <c r="I14" s="102"/>
      <c r="J14" s="102"/>
    </row>
    <row r="15" spans="2:11" s="1" customFormat="1" ht="15" customHeight="1" x14ac:dyDescent="0.2">
      <c r="B15" s="111"/>
      <c r="C15" s="113" t="s">
        <v>28</v>
      </c>
      <c r="D15" s="113"/>
      <c r="E15" s="114" t="s">
        <v>61</v>
      </c>
      <c r="F15" s="113"/>
      <c r="G15" s="115"/>
      <c r="H15" s="114" t="s">
        <v>62</v>
      </c>
      <c r="I15" s="112"/>
      <c r="J15" s="112"/>
    </row>
    <row r="16" spans="2:11" s="1" customFormat="1" ht="15" customHeight="1" x14ac:dyDescent="0.2">
      <c r="B16" s="111"/>
      <c r="C16" s="117" t="s">
        <v>26</v>
      </c>
      <c r="D16" s="111"/>
      <c r="E16" s="9" t="s">
        <v>63</v>
      </c>
      <c r="F16" s="111"/>
      <c r="H16" s="116" t="s">
        <v>64</v>
      </c>
      <c r="I16" s="112"/>
      <c r="J16" s="112"/>
    </row>
    <row r="17" spans="2:11" s="1" customFormat="1" ht="15" customHeight="1" x14ac:dyDescent="0.2">
      <c r="B17" s="111"/>
      <c r="C17" s="118" t="s">
        <v>27</v>
      </c>
      <c r="D17" s="111"/>
      <c r="E17" s="9" t="s">
        <v>67</v>
      </c>
      <c r="F17" s="111"/>
      <c r="H17" s="116" t="s">
        <v>65</v>
      </c>
      <c r="I17" s="112"/>
      <c r="J17" s="112"/>
    </row>
    <row r="18" spans="2:11" s="1" customFormat="1" ht="15" customHeight="1" x14ac:dyDescent="0.2">
      <c r="B18" s="111"/>
      <c r="C18" s="118" t="s">
        <v>74</v>
      </c>
      <c r="D18" s="111"/>
      <c r="E18" s="9" t="s">
        <v>66</v>
      </c>
      <c r="F18" s="111"/>
      <c r="H18" s="116" t="s">
        <v>25</v>
      </c>
      <c r="I18" s="112"/>
      <c r="J18" s="112"/>
    </row>
    <row r="19" spans="2:11" x14ac:dyDescent="0.2">
      <c r="H19" s="28"/>
    </row>
    <row r="20" spans="2:11" ht="15.75" x14ac:dyDescent="0.25">
      <c r="B20" s="153" t="s">
        <v>44</v>
      </c>
      <c r="C20" s="154"/>
      <c r="D20" s="154"/>
      <c r="E20" s="154"/>
      <c r="F20" s="154"/>
      <c r="G20" s="154"/>
      <c r="H20" s="154"/>
      <c r="I20" s="93"/>
      <c r="J20" s="87" t="s">
        <v>56</v>
      </c>
      <c r="K20" s="94"/>
    </row>
    <row r="21" spans="2:11" ht="12.75" customHeight="1" x14ac:dyDescent="0.25">
      <c r="B21" s="88"/>
      <c r="C21" s="89"/>
      <c r="D21" s="89"/>
      <c r="E21" s="89"/>
      <c r="F21" s="89"/>
      <c r="G21" s="89"/>
      <c r="H21" s="89"/>
      <c r="I21" s="95"/>
      <c r="J21" s="89"/>
      <c r="K21" s="96"/>
    </row>
    <row r="22" spans="2:11" ht="30" customHeight="1" x14ac:dyDescent="0.2">
      <c r="B22" s="84"/>
      <c r="C22" s="160" t="s">
        <v>52</v>
      </c>
      <c r="D22" s="160"/>
      <c r="E22" s="160"/>
      <c r="F22" s="160"/>
      <c r="G22" s="160"/>
      <c r="H22" s="160"/>
      <c r="I22" s="74"/>
      <c r="J22" s="97"/>
      <c r="K22" s="70"/>
    </row>
    <row r="23" spans="2:11" ht="30" customHeight="1" x14ac:dyDescent="0.2">
      <c r="B23" s="84"/>
      <c r="C23" s="158" t="s">
        <v>45</v>
      </c>
      <c r="D23" s="159"/>
      <c r="E23" s="159"/>
      <c r="F23" s="159"/>
      <c r="G23" s="159"/>
      <c r="H23" s="159"/>
      <c r="I23" s="74"/>
      <c r="J23" s="97"/>
      <c r="K23" s="70"/>
    </row>
    <row r="24" spans="2:11" ht="30" customHeight="1" x14ac:dyDescent="0.2">
      <c r="B24" s="85"/>
      <c r="C24" s="83" t="s">
        <v>53</v>
      </c>
      <c r="D24" s="83"/>
      <c r="E24" s="83"/>
      <c r="F24" s="83"/>
      <c r="G24" s="83"/>
      <c r="H24" s="83"/>
      <c r="I24" s="75"/>
      <c r="J24" s="98" t="s">
        <v>43</v>
      </c>
      <c r="K24" s="70"/>
    </row>
    <row r="25" spans="2:11" ht="30" customHeight="1" x14ac:dyDescent="0.2">
      <c r="B25" s="85"/>
      <c r="C25" s="161" t="s">
        <v>54</v>
      </c>
      <c r="D25" s="161"/>
      <c r="E25" s="161"/>
      <c r="F25" s="161"/>
      <c r="G25" s="161"/>
      <c r="H25" s="161"/>
      <c r="I25" s="75"/>
      <c r="J25" s="166" t="s">
        <v>42</v>
      </c>
      <c r="K25" s="70"/>
    </row>
    <row r="26" spans="2:11" ht="30" customHeight="1" thickBot="1" x14ac:dyDescent="0.25">
      <c r="B26" s="85"/>
      <c r="C26" s="161" t="s">
        <v>55</v>
      </c>
      <c r="D26" s="161"/>
      <c r="E26" s="161"/>
      <c r="F26" s="161"/>
      <c r="G26" s="161"/>
      <c r="H26" s="161"/>
      <c r="I26" s="75"/>
      <c r="J26" s="167"/>
      <c r="K26" s="70"/>
    </row>
    <row r="27" spans="2:11" ht="30" customHeight="1" thickBot="1" x14ac:dyDescent="0.25">
      <c r="B27" s="86"/>
      <c r="C27" s="162" t="s">
        <v>46</v>
      </c>
      <c r="D27" s="163"/>
      <c r="E27" s="163"/>
      <c r="F27" s="163"/>
      <c r="G27" s="163"/>
      <c r="H27" s="163"/>
      <c r="I27" s="76"/>
      <c r="J27" s="99" t="s">
        <v>41</v>
      </c>
      <c r="K27" s="70"/>
    </row>
    <row r="28" spans="2:11" ht="30" customHeight="1" x14ac:dyDescent="0.2">
      <c r="B28" s="86"/>
      <c r="C28" s="164" t="s">
        <v>47</v>
      </c>
      <c r="D28" s="165"/>
      <c r="E28" s="165"/>
      <c r="F28" s="165"/>
      <c r="G28" s="165"/>
      <c r="H28" s="165"/>
      <c r="I28" s="76"/>
      <c r="J28" s="100" t="s">
        <v>49</v>
      </c>
      <c r="K28" s="70"/>
    </row>
    <row r="29" spans="2:11" ht="21.75" customHeight="1" x14ac:dyDescent="0.2">
      <c r="B29" s="86"/>
      <c r="C29" s="156" t="s">
        <v>50</v>
      </c>
      <c r="D29" s="157"/>
      <c r="E29" s="157"/>
      <c r="F29" s="157"/>
      <c r="G29" s="157"/>
      <c r="H29" s="157"/>
      <c r="I29" s="76"/>
      <c r="J29" s="101"/>
      <c r="K29" s="70"/>
    </row>
    <row r="30" spans="2:11" x14ac:dyDescent="0.2">
      <c r="B30" s="71"/>
      <c r="C30" s="72"/>
      <c r="D30" s="72"/>
      <c r="E30" s="72"/>
      <c r="F30" s="72"/>
      <c r="G30" s="72"/>
      <c r="H30" s="72"/>
      <c r="I30" s="72"/>
      <c r="J30" s="72"/>
      <c r="K30" s="73"/>
    </row>
    <row r="31" spans="2:11" ht="20.25" customHeight="1" x14ac:dyDescent="0.2">
      <c r="C31" s="155" t="s">
        <v>48</v>
      </c>
      <c r="D31" s="155"/>
      <c r="E31" s="155"/>
      <c r="F31" s="155"/>
      <c r="G31" s="155"/>
      <c r="H31" s="155"/>
      <c r="I31" s="155"/>
      <c r="J31" s="155"/>
    </row>
  </sheetData>
  <customSheetViews>
    <customSheetView guid="{7ED87A34-8863-4551-981F-3A0BBE5ECD45}" showPageBreaks="1" showGridLines="0" fitToPage="1" printArea="1">
      <selection activeCell="M18" sqref="M18"/>
      <pageMargins left="0.7" right="0.7" top="0.75" bottom="0.75" header="0.3" footer="0.3"/>
      <pageSetup scale="90" fitToHeight="0" orientation="portrait" r:id="rId1"/>
    </customSheetView>
  </customSheetViews>
  <mergeCells count="20">
    <mergeCell ref="C31:J31"/>
    <mergeCell ref="C29:H29"/>
    <mergeCell ref="C23:H23"/>
    <mergeCell ref="C22:H22"/>
    <mergeCell ref="C25:H25"/>
    <mergeCell ref="C26:H26"/>
    <mergeCell ref="C27:H27"/>
    <mergeCell ref="C28:H28"/>
    <mergeCell ref="J25:J26"/>
    <mergeCell ref="D9:E9"/>
    <mergeCell ref="D10:E10"/>
    <mergeCell ref="D11:E11"/>
    <mergeCell ref="H7:J13"/>
    <mergeCell ref="B20:H20"/>
    <mergeCell ref="B2:K2"/>
    <mergeCell ref="B3:K3"/>
    <mergeCell ref="B7:E7"/>
    <mergeCell ref="D8:E8"/>
    <mergeCell ref="B4:E4"/>
    <mergeCell ref="F4:H4"/>
  </mergeCells>
  <dataValidations count="1">
    <dataValidation type="list" allowBlank="1" showInputMessage="1" showErrorMessage="1" sqref="D12" xr:uid="{687675E2-2FA6-414A-8FE9-FDD27103A6AA}">
      <formula1>"Yes, No"</formula1>
    </dataValidation>
  </dataValidations>
  <hyperlinks>
    <hyperlink ref="C16" location="'Q1- Due 1-15'!A1" display="Q1" xr:uid="{A844ECDE-B107-465D-A9C6-2DDB16741F28}"/>
    <hyperlink ref="C17" location="'Q2- Due 4-15'!A1" display="Q2" xr:uid="{4724E8FA-C47A-4BC0-9AF5-0C72A2C9350E}"/>
    <hyperlink ref="C18" location="'Q3- Due 7-15'!A1" display="Q3" xr:uid="{5DF6CFB5-07E3-4BD1-9AFA-8E7121DF7AE8}"/>
  </hyperlinks>
  <pageMargins left="0.7" right="0.7" top="0.75" bottom="0.75" header="0.3" footer="0.3"/>
  <pageSetup scale="86" fitToHeight="0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A04D28F-3094-486D-86BF-7EA37AEA76B3}">
            <xm:f>AND('Q1 - Due 10-31'!$C$2&gt;0)</xm:f>
            <x14:dxf>
              <fill>
                <patternFill>
                  <bgColor theme="6" tint="0.59996337778862885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2" id="{645535B0-C1B5-45C8-AB13-8A1B1EB68FBD}">
            <xm:f>AND('Q2 - Due 1-31'!$C$3&gt;0)</xm:f>
            <x14:dxf>
              <fill>
                <patternFill>
                  <bgColor theme="6" tint="0.59996337778862885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3" id="{3B33A2C3-BF39-4144-B2D9-43642F2AC21E}">
            <xm:f>AND('Q3 &amp; 4 - Due 7-15'!$C$4&gt;0)</xm:f>
            <x14:dxf>
              <fill>
                <patternFill>
                  <bgColor theme="6" tint="0.59996337778862885"/>
                </patternFill>
              </fill>
            </x14:dxf>
          </x14:cfRule>
          <xm:sqref>C18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view="pageLayout" zoomScale="85" zoomScaleNormal="100" zoomScalePageLayoutView="85" workbookViewId="0">
      <selection activeCell="G30" sqref="G30"/>
    </sheetView>
  </sheetViews>
  <sheetFormatPr defaultRowHeight="12.75" x14ac:dyDescent="0.2"/>
  <cols>
    <col min="1" max="1" width="2.140625" customWidth="1"/>
    <col min="2" max="2" width="25.28515625" customWidth="1"/>
    <col min="3" max="16" width="6.5703125" customWidth="1"/>
    <col min="17" max="17" width="1.7109375" customWidth="1"/>
  </cols>
  <sheetData>
    <row r="1" spans="2:16" ht="13.5" thickBot="1" x14ac:dyDescent="0.25"/>
    <row r="2" spans="2:16" ht="18" customHeight="1" thickBot="1" x14ac:dyDescent="0.25">
      <c r="B2" s="63" t="str">
        <f>Instructions!E16</f>
        <v>Period July 1 - Sept. 30</v>
      </c>
      <c r="C2" s="17"/>
      <c r="D2" s="65" t="str">
        <f>Instructions!H16</f>
        <v>Due Oct. 31</v>
      </c>
      <c r="E2" s="18"/>
      <c r="G2" s="1"/>
      <c r="H2" s="103"/>
      <c r="I2" s="104"/>
      <c r="J2" s="183" t="s">
        <v>59</v>
      </c>
      <c r="K2" s="184"/>
      <c r="L2" s="181">
        <f>Instructions!F4</f>
        <v>0</v>
      </c>
      <c r="M2" s="181"/>
      <c r="N2" s="181"/>
      <c r="O2" s="182"/>
    </row>
    <row r="3" spans="2:16" ht="18" customHeight="1" thickBot="1" x14ac:dyDescent="0.25">
      <c r="B3" s="63" t="str">
        <f>Instructions!E17</f>
        <v>Period Oct. 1 - Dec. 31</v>
      </c>
      <c r="C3" s="5"/>
      <c r="D3" s="65" t="str">
        <f>Instructions!H17</f>
        <v>Due January 31</v>
      </c>
      <c r="E3" s="4"/>
      <c r="G3" s="1"/>
      <c r="H3" s="1"/>
      <c r="J3" s="185" t="str">
        <f>IF(Instructions!D8&gt;0,Instructions!D8,"")</f>
        <v/>
      </c>
      <c r="K3" s="186"/>
      <c r="L3" s="186"/>
      <c r="M3" s="186"/>
      <c r="N3" s="186"/>
      <c r="O3" s="187"/>
    </row>
    <row r="4" spans="2:16" ht="18" customHeight="1" thickBot="1" x14ac:dyDescent="0.25">
      <c r="B4" s="63" t="str">
        <f>Instructions!E18</f>
        <v>Period Jan. 1 - June 30</v>
      </c>
      <c r="C4" s="5"/>
      <c r="D4" s="65" t="str">
        <f>Instructions!H18</f>
        <v>Due July 15</v>
      </c>
      <c r="E4" s="4"/>
      <c r="G4" s="1"/>
      <c r="H4" s="1"/>
      <c r="J4" s="105"/>
      <c r="K4" s="105"/>
      <c r="L4" s="105"/>
      <c r="M4" s="105"/>
      <c r="N4" s="105"/>
      <c r="O4" s="105"/>
    </row>
    <row r="5" spans="2:16" ht="9" customHeight="1" x14ac:dyDescent="0.2">
      <c r="B5" s="29"/>
      <c r="C5" s="29"/>
      <c r="D5" s="6"/>
      <c r="E5" s="3"/>
      <c r="F5" s="4"/>
      <c r="G5" s="1"/>
      <c r="H5" s="1"/>
    </row>
    <row r="6" spans="2:16" ht="14.25" customHeight="1" thickBot="1" x14ac:dyDescent="0.3">
      <c r="B6" s="1"/>
      <c r="C6" s="188" t="s">
        <v>5</v>
      </c>
      <c r="D6" s="189"/>
      <c r="E6" s="189"/>
      <c r="F6" s="190"/>
      <c r="G6" s="1"/>
      <c r="H6" s="1"/>
      <c r="K6" s="38" t="s">
        <v>13</v>
      </c>
      <c r="L6" s="191" t="s">
        <v>30</v>
      </c>
      <c r="M6" s="192"/>
      <c r="N6" s="192"/>
      <c r="O6" s="192"/>
      <c r="P6" s="192"/>
    </row>
    <row r="7" spans="2:16" ht="14.25" customHeight="1" x14ac:dyDescent="0.25">
      <c r="B7" s="179" t="s">
        <v>7</v>
      </c>
      <c r="C7" s="174" t="s">
        <v>0</v>
      </c>
      <c r="D7" s="174" t="s">
        <v>1</v>
      </c>
      <c r="E7" s="174" t="s">
        <v>2</v>
      </c>
      <c r="F7" s="168" t="s">
        <v>3</v>
      </c>
      <c r="G7" s="170" t="s">
        <v>6</v>
      </c>
      <c r="H7" s="172" t="s">
        <v>4</v>
      </c>
      <c r="I7" s="174" t="s">
        <v>9</v>
      </c>
      <c r="J7" s="168" t="s">
        <v>10</v>
      </c>
      <c r="K7" s="170" t="s">
        <v>14</v>
      </c>
      <c r="L7" s="39" t="s">
        <v>16</v>
      </c>
      <c r="M7" s="40" t="s">
        <v>15</v>
      </c>
      <c r="N7" s="40" t="s">
        <v>17</v>
      </c>
      <c r="O7" s="41" t="s">
        <v>18</v>
      </c>
      <c r="P7" s="42" t="s">
        <v>19</v>
      </c>
    </row>
    <row r="8" spans="2:16" ht="75.75" customHeight="1" x14ac:dyDescent="0.2">
      <c r="B8" s="180"/>
      <c r="C8" s="175"/>
      <c r="D8" s="175"/>
      <c r="E8" s="175"/>
      <c r="F8" s="169"/>
      <c r="G8" s="171"/>
      <c r="H8" s="173"/>
      <c r="I8" s="175"/>
      <c r="J8" s="169"/>
      <c r="K8" s="171"/>
      <c r="L8" s="31" t="s">
        <v>23</v>
      </c>
      <c r="M8" s="22" t="s">
        <v>22</v>
      </c>
      <c r="N8" s="22" t="s">
        <v>21</v>
      </c>
      <c r="O8" s="32" t="s">
        <v>29</v>
      </c>
      <c r="P8" s="43" t="s">
        <v>20</v>
      </c>
    </row>
    <row r="9" spans="2:16" ht="26.25" customHeight="1" x14ac:dyDescent="0.2">
      <c r="B9" s="44"/>
      <c r="C9" s="20"/>
      <c r="D9" s="2"/>
      <c r="E9" s="20"/>
      <c r="F9" s="52"/>
      <c r="G9" s="56"/>
      <c r="H9" s="13"/>
      <c r="I9" s="2"/>
      <c r="J9" s="52"/>
      <c r="K9" s="56"/>
      <c r="L9" s="13"/>
      <c r="M9" s="20"/>
      <c r="N9" s="2"/>
      <c r="O9" s="2"/>
      <c r="P9" s="45"/>
    </row>
    <row r="10" spans="2:16" ht="26.25" customHeight="1" x14ac:dyDescent="0.2">
      <c r="B10" s="44"/>
      <c r="C10" s="60"/>
      <c r="D10" s="60"/>
      <c r="E10" s="14"/>
      <c r="F10" s="53"/>
      <c r="G10" s="56"/>
      <c r="H10" s="16"/>
      <c r="I10" s="14"/>
      <c r="J10" s="53"/>
      <c r="K10" s="56"/>
      <c r="L10" s="16"/>
      <c r="M10" s="14"/>
      <c r="N10" s="14"/>
      <c r="O10" s="14"/>
      <c r="P10" s="46"/>
    </row>
    <row r="11" spans="2:16" ht="26.25" customHeight="1" x14ac:dyDescent="0.2">
      <c r="B11" s="44"/>
      <c r="C11" s="60"/>
      <c r="D11" s="14"/>
      <c r="E11" s="14"/>
      <c r="F11" s="61"/>
      <c r="G11" s="56"/>
      <c r="H11" s="16"/>
      <c r="I11" s="14"/>
      <c r="J11" s="53"/>
      <c r="K11" s="56"/>
      <c r="L11" s="16"/>
      <c r="M11" s="14"/>
      <c r="N11" s="14"/>
      <c r="O11" s="14"/>
      <c r="P11" s="46"/>
    </row>
    <row r="12" spans="2:16" ht="26.25" customHeight="1" x14ac:dyDescent="0.2">
      <c r="B12" s="44"/>
      <c r="C12" s="60"/>
      <c r="D12" s="14"/>
      <c r="E12" s="14"/>
      <c r="F12" s="53"/>
      <c r="G12" s="56"/>
      <c r="H12" s="16"/>
      <c r="I12" s="14"/>
      <c r="J12" s="53"/>
      <c r="K12" s="56"/>
      <c r="L12" s="16"/>
      <c r="M12" s="14"/>
      <c r="N12" s="14"/>
      <c r="O12" s="14"/>
      <c r="P12" s="46"/>
    </row>
    <row r="13" spans="2:16" ht="26.25" customHeight="1" x14ac:dyDescent="0.2">
      <c r="B13" s="44"/>
      <c r="C13" s="60"/>
      <c r="D13" s="14"/>
      <c r="E13" s="14"/>
      <c r="F13" s="53"/>
      <c r="G13" s="56"/>
      <c r="H13" s="16"/>
      <c r="I13" s="14"/>
      <c r="J13" s="53"/>
      <c r="K13" s="56"/>
      <c r="L13" s="16"/>
      <c r="M13" s="14"/>
      <c r="N13" s="14"/>
      <c r="O13" s="14"/>
      <c r="P13" s="46"/>
    </row>
    <row r="14" spans="2:16" ht="26.25" customHeight="1" x14ac:dyDescent="0.2">
      <c r="B14" s="44"/>
      <c r="C14" s="14"/>
      <c r="D14" s="14"/>
      <c r="E14" s="14"/>
      <c r="F14" s="53"/>
      <c r="G14" s="56"/>
      <c r="H14" s="16"/>
      <c r="I14" s="14"/>
      <c r="J14" s="53"/>
      <c r="K14" s="56"/>
      <c r="L14" s="16"/>
      <c r="M14" s="14"/>
      <c r="N14" s="14"/>
      <c r="O14" s="14"/>
      <c r="P14" s="46"/>
    </row>
    <row r="15" spans="2:16" ht="26.25" customHeight="1" x14ac:dyDescent="0.2">
      <c r="B15" s="44"/>
      <c r="C15" s="14"/>
      <c r="D15" s="14"/>
      <c r="E15" s="14"/>
      <c r="F15" s="53"/>
      <c r="G15" s="56"/>
      <c r="H15" s="16"/>
      <c r="I15" s="14"/>
      <c r="J15" s="53"/>
      <c r="K15" s="56"/>
      <c r="L15" s="16"/>
      <c r="M15" s="14"/>
      <c r="N15" s="14"/>
      <c r="O15" s="14"/>
      <c r="P15" s="46"/>
    </row>
    <row r="16" spans="2:16" ht="26.25" customHeight="1" x14ac:dyDescent="0.2">
      <c r="B16" s="44"/>
      <c r="C16" s="2"/>
      <c r="D16" s="2"/>
      <c r="E16" s="2"/>
      <c r="F16" s="52"/>
      <c r="G16" s="56"/>
      <c r="H16" s="13"/>
      <c r="I16" s="2"/>
      <c r="J16" s="52"/>
      <c r="K16" s="56"/>
      <c r="L16" s="13"/>
      <c r="M16" s="2"/>
      <c r="N16" s="2"/>
      <c r="O16" s="2"/>
      <c r="P16" s="45"/>
    </row>
    <row r="17" spans="1:16" ht="26.25" customHeight="1" x14ac:dyDescent="0.2">
      <c r="B17" s="44"/>
      <c r="C17" s="2"/>
      <c r="D17" s="2"/>
      <c r="E17" s="2"/>
      <c r="F17" s="52"/>
      <c r="G17" s="56"/>
      <c r="H17" s="13"/>
      <c r="I17" s="2"/>
      <c r="J17" s="52"/>
      <c r="K17" s="56"/>
      <c r="L17" s="13"/>
      <c r="M17" s="2"/>
      <c r="N17" s="2"/>
      <c r="O17" s="2"/>
      <c r="P17" s="45"/>
    </row>
    <row r="18" spans="1:16" ht="26.25" customHeight="1" x14ac:dyDescent="0.2">
      <c r="B18" s="44"/>
      <c r="C18" s="2"/>
      <c r="D18" s="2"/>
      <c r="E18" s="2"/>
      <c r="F18" s="52"/>
      <c r="G18" s="56"/>
      <c r="H18" s="13"/>
      <c r="I18" s="2"/>
      <c r="J18" s="52"/>
      <c r="K18" s="56"/>
      <c r="L18" s="13"/>
      <c r="M18" s="2"/>
      <c r="N18" s="2"/>
      <c r="O18" s="2"/>
      <c r="P18" s="45"/>
    </row>
    <row r="19" spans="1:16" ht="26.25" customHeight="1" x14ac:dyDescent="0.2">
      <c r="B19" s="44"/>
      <c r="C19" s="2"/>
      <c r="D19" s="2"/>
      <c r="E19" s="2"/>
      <c r="F19" s="52"/>
      <c r="G19" s="56"/>
      <c r="H19" s="13"/>
      <c r="I19" s="2"/>
      <c r="J19" s="52"/>
      <c r="K19" s="56"/>
      <c r="L19" s="13"/>
      <c r="M19" s="2"/>
      <c r="N19" s="2"/>
      <c r="O19" s="2"/>
      <c r="P19" s="45"/>
    </row>
    <row r="20" spans="1:16" ht="26.25" customHeight="1" x14ac:dyDescent="0.2">
      <c r="B20" s="44"/>
      <c r="C20" s="2"/>
      <c r="D20" s="2"/>
      <c r="E20" s="2"/>
      <c r="F20" s="52"/>
      <c r="G20" s="56"/>
      <c r="H20" s="13"/>
      <c r="I20" s="2"/>
      <c r="J20" s="52"/>
      <c r="K20" s="56"/>
      <c r="L20" s="13"/>
      <c r="M20" s="2"/>
      <c r="N20" s="2"/>
      <c r="O20" s="2"/>
      <c r="P20" s="45"/>
    </row>
    <row r="21" spans="1:16" ht="26.25" customHeight="1" x14ac:dyDescent="0.2">
      <c r="B21" s="44"/>
      <c r="C21" s="2"/>
      <c r="D21" s="2"/>
      <c r="E21" s="2"/>
      <c r="F21" s="52"/>
      <c r="G21" s="56"/>
      <c r="H21" s="13"/>
      <c r="I21" s="2"/>
      <c r="J21" s="52"/>
      <c r="K21" s="56"/>
      <c r="L21" s="13"/>
      <c r="M21" s="2"/>
      <c r="N21" s="2"/>
      <c r="O21" s="2"/>
      <c r="P21" s="45"/>
    </row>
    <row r="22" spans="1:16" ht="26.25" customHeight="1" x14ac:dyDescent="0.2">
      <c r="B22" s="44"/>
      <c r="C22" s="2"/>
      <c r="D22" s="2"/>
      <c r="E22" s="2"/>
      <c r="F22" s="52"/>
      <c r="G22" s="56"/>
      <c r="H22" s="13"/>
      <c r="I22" s="2"/>
      <c r="J22" s="52"/>
      <c r="K22" s="56"/>
      <c r="L22" s="13"/>
      <c r="M22" s="2"/>
      <c r="N22" s="2"/>
      <c r="O22" s="2"/>
      <c r="P22" s="45"/>
    </row>
    <row r="23" spans="1:16" ht="26.25" customHeight="1" x14ac:dyDescent="0.2">
      <c r="B23" s="44"/>
      <c r="C23" s="2"/>
      <c r="D23" s="2"/>
      <c r="E23" s="2"/>
      <c r="F23" s="52"/>
      <c r="G23" s="56"/>
      <c r="H23" s="13"/>
      <c r="I23" s="2"/>
      <c r="J23" s="52"/>
      <c r="K23" s="56"/>
      <c r="L23" s="13"/>
      <c r="M23" s="2"/>
      <c r="N23" s="2"/>
      <c r="O23" s="2"/>
      <c r="P23" s="45"/>
    </row>
    <row r="24" spans="1:16" ht="26.25" customHeight="1" x14ac:dyDescent="0.2">
      <c r="B24" s="44"/>
      <c r="C24" s="2"/>
      <c r="D24" s="2"/>
      <c r="E24" s="2"/>
      <c r="F24" s="52"/>
      <c r="G24" s="56"/>
      <c r="H24" s="13"/>
      <c r="I24" s="2"/>
      <c r="J24" s="52"/>
      <c r="K24" s="56"/>
      <c r="L24" s="13"/>
      <c r="M24" s="2"/>
      <c r="N24" s="2"/>
      <c r="O24" s="2"/>
      <c r="P24" s="45"/>
    </row>
    <row r="25" spans="1:16" ht="26.25" customHeight="1" x14ac:dyDescent="0.2">
      <c r="B25" s="44"/>
      <c r="C25" s="2"/>
      <c r="D25" s="2"/>
      <c r="E25" s="2"/>
      <c r="F25" s="52"/>
      <c r="G25" s="56"/>
      <c r="H25" s="13"/>
      <c r="I25" s="2"/>
      <c r="J25" s="52"/>
      <c r="K25" s="56"/>
      <c r="L25" s="13"/>
      <c r="M25" s="2"/>
      <c r="N25" s="2"/>
      <c r="O25" s="2"/>
      <c r="P25" s="45"/>
    </row>
    <row r="26" spans="1:16" ht="26.25" customHeight="1" x14ac:dyDescent="0.2">
      <c r="B26" s="44"/>
      <c r="C26" s="2"/>
      <c r="D26" s="2"/>
      <c r="E26" s="2"/>
      <c r="F26" s="52"/>
      <c r="G26" s="56"/>
      <c r="H26" s="13"/>
      <c r="I26" s="2"/>
      <c r="J26" s="52"/>
      <c r="K26" s="56"/>
      <c r="L26" s="13"/>
      <c r="M26" s="2"/>
      <c r="N26" s="2"/>
      <c r="O26" s="2"/>
      <c r="P26" s="45"/>
    </row>
    <row r="27" spans="1:16" ht="26.25" customHeight="1" x14ac:dyDescent="0.2">
      <c r="B27" s="44"/>
      <c r="C27" s="2"/>
      <c r="D27" s="2"/>
      <c r="E27" s="2"/>
      <c r="F27" s="52"/>
      <c r="G27" s="56"/>
      <c r="H27" s="13"/>
      <c r="I27" s="2"/>
      <c r="J27" s="52"/>
      <c r="K27" s="56"/>
      <c r="L27" s="13"/>
      <c r="M27" s="2"/>
      <c r="N27" s="2"/>
      <c r="O27" s="2"/>
      <c r="P27" s="45"/>
    </row>
    <row r="28" spans="1:16" ht="26.25" customHeight="1" x14ac:dyDescent="0.2">
      <c r="A28" s="37" t="s">
        <v>33</v>
      </c>
      <c r="B28" s="47"/>
      <c r="C28" s="34"/>
      <c r="D28" s="34"/>
      <c r="E28" s="34"/>
      <c r="F28" s="54"/>
      <c r="G28" s="57"/>
      <c r="H28" s="36"/>
      <c r="I28" s="34"/>
      <c r="J28" s="54"/>
      <c r="K28" s="57"/>
      <c r="L28" s="36"/>
      <c r="M28" s="34"/>
      <c r="N28" s="34"/>
      <c r="O28" s="34"/>
      <c r="P28" s="35"/>
    </row>
    <row r="29" spans="1:16" s="123" customFormat="1" ht="5.25" customHeight="1" x14ac:dyDescent="0.2">
      <c r="A29" s="119"/>
      <c r="B29" s="120" t="s">
        <v>58</v>
      </c>
      <c r="C29" s="121">
        <f>COUNTIFS(C9:C28,"&lt;&gt;",$G9:$G28,"Y")</f>
        <v>0</v>
      </c>
      <c r="D29" s="121">
        <f t="shared" ref="D29:H29" si="0">COUNTIFS(D9:D28,"&lt;&gt;",$G9:$G28,"Y")</f>
        <v>0</v>
      </c>
      <c r="E29" s="121">
        <f t="shared" si="0"/>
        <v>0</v>
      </c>
      <c r="F29" s="121">
        <f t="shared" si="0"/>
        <v>0</v>
      </c>
      <c r="G29" s="122">
        <f>COUNTIF(G9:G28,"Y")</f>
        <v>0</v>
      </c>
      <c r="H29" s="121">
        <f t="shared" si="0"/>
        <v>0</v>
      </c>
      <c r="I29" s="121">
        <f t="shared" ref="I29" si="1">COUNTIFS(I9:I28,"&lt;&gt;",$G9:$G28,"Y")</f>
        <v>0</v>
      </c>
      <c r="J29" s="121">
        <f t="shared" ref="J29:L29" si="2">COUNTIFS(J9:J28,"&lt;&gt;",$G9:$G28,"Y")</f>
        <v>0</v>
      </c>
      <c r="K29" s="121">
        <f>COUNTIFS(K9:K28,"Y",$G9:$G28,"Y")</f>
        <v>0</v>
      </c>
      <c r="L29" s="121">
        <f t="shared" si="2"/>
        <v>0</v>
      </c>
      <c r="M29" s="121">
        <f t="shared" ref="M29" si="3">COUNTIFS(M9:M28,"&lt;&gt;",$G9:$G28,"Y")</f>
        <v>0</v>
      </c>
      <c r="N29" s="121">
        <f t="shared" ref="N29" si="4">COUNTIFS(N9:N28,"&lt;&gt;",$G9:$G28,"Y")</f>
        <v>0</v>
      </c>
      <c r="O29" s="121">
        <f t="shared" ref="O29" si="5">COUNTIFS(O9:O28,"&lt;&gt;",$G9:$G28,"Y")</f>
        <v>0</v>
      </c>
      <c r="P29" s="121">
        <f t="shared" ref="P29" si="6">COUNTIFS(P9:P28,"&lt;&gt;",$G9:$G28,"Y")</f>
        <v>0</v>
      </c>
    </row>
    <row r="30" spans="1:16" ht="26.25" customHeight="1" thickBot="1" x14ac:dyDescent="0.25">
      <c r="A30" s="62">
        <f>COUNTA(B9:B28)</f>
        <v>0</v>
      </c>
      <c r="B30" s="48" t="s">
        <v>8</v>
      </c>
      <c r="C30" s="49">
        <f>COUNTA(C9:C28)</f>
        <v>0</v>
      </c>
      <c r="D30" s="49">
        <f>COUNTA(D9:D28)</f>
        <v>0</v>
      </c>
      <c r="E30" s="49">
        <f>COUNTA(E9:E28)</f>
        <v>0</v>
      </c>
      <c r="F30" s="55">
        <f>COUNTA(F9:F28)</f>
        <v>0</v>
      </c>
      <c r="G30" s="58">
        <f>COUNTIF(G9:G28,"Y")</f>
        <v>0</v>
      </c>
      <c r="H30" s="50">
        <f>COUNTA(H9:H28)</f>
        <v>0</v>
      </c>
      <c r="I30" s="49">
        <f>COUNTA(I9:I28)</f>
        <v>0</v>
      </c>
      <c r="J30" s="55">
        <f>COUNTA(J9:J28)</f>
        <v>0</v>
      </c>
      <c r="K30" s="59">
        <f>COUNTIF(K9:K28,"Y")</f>
        <v>0</v>
      </c>
      <c r="L30" s="50">
        <f>COUNTA(L9:L28)</f>
        <v>0</v>
      </c>
      <c r="M30" s="49">
        <f>COUNTA(M9:M28)</f>
        <v>0</v>
      </c>
      <c r="N30" s="49">
        <f>COUNTA(N9:N28)</f>
        <v>0</v>
      </c>
      <c r="O30" s="49">
        <f>COUNTA(O9:O28)</f>
        <v>0</v>
      </c>
      <c r="P30" s="51">
        <f>COUNTA(P9:P28)</f>
        <v>0</v>
      </c>
    </row>
    <row r="31" spans="1:16" ht="8.25" customHeight="1" x14ac:dyDescent="0.2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B32" s="9" t="s">
        <v>11</v>
      </c>
      <c r="C32" s="9"/>
      <c r="D32" s="9"/>
      <c r="E32" s="9"/>
      <c r="F32" s="9"/>
      <c r="G32" s="9"/>
    </row>
    <row r="33" spans="2:9" x14ac:dyDescent="0.2">
      <c r="B33" s="7" t="s">
        <v>24</v>
      </c>
    </row>
    <row r="35" spans="2:9" x14ac:dyDescent="0.2">
      <c r="B35" s="177" t="s">
        <v>39</v>
      </c>
      <c r="C35" s="178"/>
      <c r="D35" s="178"/>
      <c r="E35" s="178"/>
      <c r="F35" s="178"/>
      <c r="G35" s="178"/>
      <c r="I35" s="27" t="s">
        <v>40</v>
      </c>
    </row>
    <row r="36" spans="2:9" x14ac:dyDescent="0.2">
      <c r="B36" s="176"/>
      <c r="C36" s="176"/>
    </row>
  </sheetData>
  <customSheetViews>
    <customSheetView guid="{7ED87A34-8863-4551-981F-3A0BBE5ECD45}" showPageBreaks="1" showGridLines="0" printArea="1" view="pageLayout">
      <selection activeCell="P36" sqref="B1:P36"/>
      <pageMargins left="0.25" right="0.20833333333333301" top="0.75" bottom="0.75" header="0.3" footer="0.3"/>
      <pageSetup scale="85" fitToHeight="0" orientation="portrait" r:id="rId1"/>
      <headerFooter differentFirst="1" alignWithMargins="0">
        <oddHeader>&amp;C&amp;"Arial,Bold"&amp;12Exhibit "E"
&amp;URecipient Profile - Q1 Report&amp;RPage  &amp;P</oddHeader>
        <firstHeader>&amp;C&amp;"Arial,Bold"Exhibit "E"
Community Development Block Grant Public Services Funds
City of Chico - Fiscal Year 2021-2022
Recipient Profile - Q1 Report</firstHeader>
      </headerFooter>
    </customSheetView>
  </customSheetViews>
  <mergeCells count="17">
    <mergeCell ref="L2:O2"/>
    <mergeCell ref="J2:K2"/>
    <mergeCell ref="J3:O3"/>
    <mergeCell ref="C6:F6"/>
    <mergeCell ref="L6:P6"/>
    <mergeCell ref="J7:J8"/>
    <mergeCell ref="K7:K8"/>
    <mergeCell ref="H7:H8"/>
    <mergeCell ref="I7:I8"/>
    <mergeCell ref="B36:C36"/>
    <mergeCell ref="B35:G35"/>
    <mergeCell ref="B7:B8"/>
    <mergeCell ref="C7:C8"/>
    <mergeCell ref="D7:D8"/>
    <mergeCell ref="E7:E8"/>
    <mergeCell ref="F7:F8"/>
    <mergeCell ref="G7:G8"/>
  </mergeCells>
  <phoneticPr fontId="0" type="noConversion"/>
  <conditionalFormatting sqref="L9:P28">
    <cfRule type="expression" priority="10" stopIfTrue="1">
      <formula>OR($L9:$P9&gt;0)</formula>
    </cfRule>
    <cfRule type="expression" dxfId="35" priority="11">
      <formula>AND($B9&gt;0)</formula>
    </cfRule>
  </conditionalFormatting>
  <conditionalFormatting sqref="C9:F29">
    <cfRule type="expression" priority="15" stopIfTrue="1">
      <formula>OR($C9:$F9&gt;0)</formula>
    </cfRule>
    <cfRule type="expression" dxfId="34" priority="18">
      <formula>AND($B9&gt;0)</formula>
    </cfRule>
  </conditionalFormatting>
  <conditionalFormatting sqref="C30:F30">
    <cfRule type="expression" dxfId="33" priority="13">
      <formula>AND(SUM($C$30:$F$30)&lt;&gt;$A$30)</formula>
    </cfRule>
  </conditionalFormatting>
  <conditionalFormatting sqref="H29:J29">
    <cfRule type="expression" priority="8" stopIfTrue="1">
      <formula>OR($C29:$F29&gt;0)</formula>
    </cfRule>
    <cfRule type="expression" dxfId="32" priority="9">
      <formula>AND($B29&gt;0)</formula>
    </cfRule>
  </conditionalFormatting>
  <conditionalFormatting sqref="K29">
    <cfRule type="expression" priority="5" stopIfTrue="1">
      <formula>OR($C29:$F29&gt;0)</formula>
    </cfRule>
    <cfRule type="expression" dxfId="31" priority="6">
      <formula>AND($B29&gt;0)</formula>
    </cfRule>
  </conditionalFormatting>
  <conditionalFormatting sqref="L29:P29">
    <cfRule type="expression" priority="2" stopIfTrue="1">
      <formula>OR($C29:$F29&gt;0)</formula>
    </cfRule>
    <cfRule type="expression" dxfId="30" priority="3">
      <formula>AND($B29&gt;0)</formula>
    </cfRule>
  </conditionalFormatting>
  <dataValidations disablePrompts="1" count="1">
    <dataValidation type="list" allowBlank="1" showInputMessage="1" showErrorMessage="1" sqref="K9:K28 G9:G28" xr:uid="{9E9215D4-1269-41D9-93EE-E7386393D347}">
      <formula1>"Y,N"</formula1>
    </dataValidation>
  </dataValidations>
  <pageMargins left="0.25" right="0.20833333333333301" top="0.75" bottom="0.75" header="0.3" footer="0.3"/>
  <pageSetup scale="85" fitToHeight="0" orientation="portrait" r:id="rId2"/>
  <headerFooter differentFirst="1" alignWithMargins="0">
    <oddHeader>&amp;C&amp;"Arial,Bold"&amp;12Exhibit "E"
&amp;URecipient Profile - Q1 Report&amp;RPage  &amp;P</oddHeader>
    <firstHeader>&amp;C&amp;"Arial,Bold"Exhibit "E"
Community Development Block Grant - Public Services Funds
City of Chico - Recipient Profile - Q1 Report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46D9B2EE-ED10-4C70-977D-66D4CD238601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C9:F30</xm:sqref>
        </x14:conditionalFormatting>
        <x14:conditionalFormatting xmlns:xm="http://schemas.microsoft.com/office/excel/2006/main">
          <x14:cfRule type="expression" priority="7" stopIfTrue="1" id="{E7C483AE-8FA4-4AA6-8CA3-239AF5F3149D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H29:J29</xm:sqref>
        </x14:conditionalFormatting>
        <x14:conditionalFormatting xmlns:xm="http://schemas.microsoft.com/office/excel/2006/main">
          <x14:cfRule type="expression" priority="4" stopIfTrue="1" id="{C80A006E-ABA7-4C2F-96C3-5C09E3DB8FF6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1" stopIfTrue="1" id="{B94481B7-F1F0-457A-8945-66D3C5F55AF3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L29:P29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407C-CB25-4620-A7E2-ED8613C60B99}">
  <dimension ref="A1:P36"/>
  <sheetViews>
    <sheetView showGridLines="0" view="pageLayout" topLeftCell="A22" zoomScale="85" zoomScaleNormal="100" zoomScalePageLayoutView="85" workbookViewId="0">
      <selection activeCell="H27" sqref="H27"/>
    </sheetView>
  </sheetViews>
  <sheetFormatPr defaultRowHeight="12.75" x14ac:dyDescent="0.2"/>
  <cols>
    <col min="1" max="1" width="2.140625" customWidth="1"/>
    <col min="2" max="2" width="25.28515625" customWidth="1"/>
    <col min="3" max="16" width="6.5703125" customWidth="1"/>
  </cols>
  <sheetData>
    <row r="1" spans="2:16" ht="13.5" thickBot="1" x14ac:dyDescent="0.25"/>
    <row r="2" spans="2:16" ht="18" customHeight="1" thickBot="1" x14ac:dyDescent="0.25">
      <c r="B2" s="63" t="str">
        <f>Instructions!E16</f>
        <v>Period July 1 - Sept. 30</v>
      </c>
      <c r="C2" s="64"/>
      <c r="D2" s="65" t="str">
        <f>Instructions!H16</f>
        <v>Due Oct. 31</v>
      </c>
      <c r="E2" s="18"/>
      <c r="G2" s="1"/>
      <c r="H2" s="103"/>
      <c r="I2" s="104"/>
      <c r="J2" s="183" t="s">
        <v>59</v>
      </c>
      <c r="K2" s="184"/>
      <c r="L2" s="181">
        <f>Instructions!F4</f>
        <v>0</v>
      </c>
      <c r="M2" s="181"/>
      <c r="N2" s="181"/>
      <c r="O2" s="182"/>
    </row>
    <row r="3" spans="2:16" ht="18" customHeight="1" thickBot="1" x14ac:dyDescent="0.25">
      <c r="B3" s="63" t="str">
        <f>Instructions!E17</f>
        <v>Period Oct. 1 - Dec. 31</v>
      </c>
      <c r="C3" s="107"/>
      <c r="D3" s="65" t="str">
        <f>Instructions!H17</f>
        <v>Due January 31</v>
      </c>
      <c r="E3" s="4"/>
      <c r="G3" s="1"/>
      <c r="H3" s="1"/>
      <c r="J3" s="185" t="str">
        <f>IF(Instructions!D8&gt;0,Instructions!D8,"")</f>
        <v/>
      </c>
      <c r="K3" s="186"/>
      <c r="L3" s="186"/>
      <c r="M3" s="186"/>
      <c r="N3" s="186"/>
      <c r="O3" s="187"/>
    </row>
    <row r="4" spans="2:16" ht="18" customHeight="1" thickBot="1" x14ac:dyDescent="0.25">
      <c r="B4" s="63" t="str">
        <f>Instructions!E18</f>
        <v>Period Jan. 1 - June 30</v>
      </c>
      <c r="C4" s="106"/>
      <c r="D4" s="65" t="str">
        <f>Instructions!H18</f>
        <v>Due July 15</v>
      </c>
      <c r="E4" s="4"/>
      <c r="G4" s="1"/>
      <c r="H4" s="1"/>
      <c r="J4" s="105"/>
      <c r="K4" s="105"/>
      <c r="L4" s="105"/>
      <c r="M4" s="105"/>
      <c r="N4" s="105"/>
      <c r="O4" s="105"/>
    </row>
    <row r="5" spans="2:16" ht="9" customHeight="1" x14ac:dyDescent="0.2">
      <c r="B5" s="29"/>
      <c r="C5" s="29"/>
      <c r="D5" s="6"/>
      <c r="E5" s="30"/>
      <c r="F5" s="4"/>
      <c r="G5" s="1"/>
      <c r="H5" s="1"/>
    </row>
    <row r="6" spans="2:16" ht="14.25" customHeight="1" thickBot="1" x14ac:dyDescent="0.3">
      <c r="B6" s="1"/>
      <c r="C6" s="188" t="s">
        <v>5</v>
      </c>
      <c r="D6" s="189"/>
      <c r="E6" s="189"/>
      <c r="F6" s="190"/>
      <c r="G6" s="1"/>
      <c r="H6" s="1"/>
      <c r="K6" s="38" t="s">
        <v>13</v>
      </c>
      <c r="L6" s="191" t="s">
        <v>30</v>
      </c>
      <c r="M6" s="192"/>
      <c r="N6" s="192"/>
      <c r="O6" s="192"/>
      <c r="P6" s="192"/>
    </row>
    <row r="7" spans="2:16" ht="14.25" customHeight="1" x14ac:dyDescent="0.25">
      <c r="B7" s="179" t="s">
        <v>7</v>
      </c>
      <c r="C7" s="174" t="s">
        <v>0</v>
      </c>
      <c r="D7" s="174" t="s">
        <v>1</v>
      </c>
      <c r="E7" s="174" t="s">
        <v>2</v>
      </c>
      <c r="F7" s="168" t="s">
        <v>3</v>
      </c>
      <c r="G7" s="170" t="s">
        <v>6</v>
      </c>
      <c r="H7" s="172" t="s">
        <v>4</v>
      </c>
      <c r="I7" s="174" t="s">
        <v>9</v>
      </c>
      <c r="J7" s="168" t="s">
        <v>10</v>
      </c>
      <c r="K7" s="170" t="s">
        <v>14</v>
      </c>
      <c r="L7" s="39" t="s">
        <v>16</v>
      </c>
      <c r="M7" s="40" t="s">
        <v>15</v>
      </c>
      <c r="N7" s="40" t="s">
        <v>17</v>
      </c>
      <c r="O7" s="41" t="s">
        <v>18</v>
      </c>
      <c r="P7" s="42" t="s">
        <v>19</v>
      </c>
    </row>
    <row r="8" spans="2:16" ht="75.75" customHeight="1" x14ac:dyDescent="0.2">
      <c r="B8" s="180"/>
      <c r="C8" s="175"/>
      <c r="D8" s="175"/>
      <c r="E8" s="175"/>
      <c r="F8" s="169"/>
      <c r="G8" s="171"/>
      <c r="H8" s="173"/>
      <c r="I8" s="175"/>
      <c r="J8" s="169"/>
      <c r="K8" s="171"/>
      <c r="L8" s="31" t="s">
        <v>23</v>
      </c>
      <c r="M8" s="22" t="s">
        <v>22</v>
      </c>
      <c r="N8" s="22" t="s">
        <v>21</v>
      </c>
      <c r="O8" s="32" t="s">
        <v>29</v>
      </c>
      <c r="P8" s="43" t="s">
        <v>20</v>
      </c>
    </row>
    <row r="9" spans="2:16" ht="26.25" customHeight="1" x14ac:dyDescent="0.2">
      <c r="B9" s="44"/>
      <c r="C9" s="20"/>
      <c r="D9" s="2"/>
      <c r="E9" s="2"/>
      <c r="F9" s="52"/>
      <c r="G9" s="56"/>
      <c r="H9" s="13"/>
      <c r="I9" s="2"/>
      <c r="J9" s="52"/>
      <c r="K9" s="56"/>
      <c r="L9" s="13"/>
      <c r="M9" s="20"/>
      <c r="N9" s="2"/>
      <c r="O9" s="2"/>
      <c r="P9" s="45"/>
    </row>
    <row r="10" spans="2:16" ht="26.25" customHeight="1" x14ac:dyDescent="0.2">
      <c r="B10" s="44"/>
      <c r="C10" s="14"/>
      <c r="D10" s="60"/>
      <c r="E10" s="14"/>
      <c r="F10" s="53"/>
      <c r="G10" s="56"/>
      <c r="H10" s="16"/>
      <c r="I10" s="14"/>
      <c r="J10" s="53"/>
      <c r="K10" s="56"/>
      <c r="L10" s="16"/>
      <c r="M10" s="14"/>
      <c r="N10" s="14"/>
      <c r="O10" s="14"/>
      <c r="P10" s="46"/>
    </row>
    <row r="11" spans="2:16" ht="26.25" customHeight="1" x14ac:dyDescent="0.2">
      <c r="B11" s="44"/>
      <c r="C11" s="14"/>
      <c r="D11" s="14"/>
      <c r="E11" s="14"/>
      <c r="F11" s="61"/>
      <c r="G11" s="56"/>
      <c r="H11" s="16"/>
      <c r="I11" s="14"/>
      <c r="J11" s="53"/>
      <c r="K11" s="56"/>
      <c r="L11" s="16"/>
      <c r="M11" s="14"/>
      <c r="N11" s="14"/>
      <c r="O11" s="14"/>
      <c r="P11" s="46"/>
    </row>
    <row r="12" spans="2:16" ht="26.25" customHeight="1" x14ac:dyDescent="0.2">
      <c r="B12" s="44"/>
      <c r="C12" s="14"/>
      <c r="D12" s="14"/>
      <c r="E12" s="14"/>
      <c r="F12" s="53"/>
      <c r="G12" s="56"/>
      <c r="H12" s="16"/>
      <c r="I12" s="14"/>
      <c r="J12" s="53"/>
      <c r="K12" s="56"/>
      <c r="L12" s="16"/>
      <c r="M12" s="14"/>
      <c r="N12" s="14"/>
      <c r="O12" s="14"/>
      <c r="P12" s="46"/>
    </row>
    <row r="13" spans="2:16" ht="26.25" customHeight="1" x14ac:dyDescent="0.2">
      <c r="B13" s="44"/>
      <c r="C13" s="14"/>
      <c r="D13" s="14"/>
      <c r="E13" s="14"/>
      <c r="F13" s="53"/>
      <c r="G13" s="56"/>
      <c r="H13" s="16"/>
      <c r="I13" s="14"/>
      <c r="J13" s="53"/>
      <c r="K13" s="56"/>
      <c r="L13" s="16"/>
      <c r="M13" s="14"/>
      <c r="N13" s="14"/>
      <c r="O13" s="14"/>
      <c r="P13" s="46"/>
    </row>
    <row r="14" spans="2:16" ht="26.25" customHeight="1" x14ac:dyDescent="0.2">
      <c r="B14" s="44"/>
      <c r="C14" s="14"/>
      <c r="D14" s="14"/>
      <c r="E14" s="14"/>
      <c r="F14" s="53"/>
      <c r="G14" s="56"/>
      <c r="H14" s="16"/>
      <c r="I14" s="14"/>
      <c r="J14" s="53"/>
      <c r="K14" s="56"/>
      <c r="L14" s="16"/>
      <c r="M14" s="14"/>
      <c r="N14" s="14"/>
      <c r="O14" s="14"/>
      <c r="P14" s="46"/>
    </row>
    <row r="15" spans="2:16" ht="26.25" customHeight="1" x14ac:dyDescent="0.2">
      <c r="B15" s="44"/>
      <c r="C15" s="14"/>
      <c r="D15" s="14"/>
      <c r="E15" s="14"/>
      <c r="F15" s="53"/>
      <c r="G15" s="56"/>
      <c r="H15" s="16"/>
      <c r="I15" s="14"/>
      <c r="J15" s="53"/>
      <c r="K15" s="56"/>
      <c r="L15" s="16"/>
      <c r="M15" s="14"/>
      <c r="N15" s="14"/>
      <c r="O15" s="14"/>
      <c r="P15" s="46"/>
    </row>
    <row r="16" spans="2:16" ht="26.25" customHeight="1" x14ac:dyDescent="0.2">
      <c r="B16" s="44"/>
      <c r="C16" s="14"/>
      <c r="D16" s="14"/>
      <c r="E16" s="14"/>
      <c r="F16" s="53"/>
      <c r="G16" s="56"/>
      <c r="H16" s="16"/>
      <c r="I16" s="14"/>
      <c r="J16" s="53"/>
      <c r="K16" s="56"/>
      <c r="L16" s="16"/>
      <c r="M16" s="14"/>
      <c r="N16" s="14"/>
      <c r="O16" s="14"/>
      <c r="P16" s="46"/>
    </row>
    <row r="17" spans="1:16" ht="26.25" customHeight="1" x14ac:dyDescent="0.2">
      <c r="B17" s="44"/>
      <c r="C17" s="14"/>
      <c r="D17" s="14"/>
      <c r="E17" s="14"/>
      <c r="F17" s="53"/>
      <c r="G17" s="56"/>
      <c r="H17" s="16"/>
      <c r="I17" s="14"/>
      <c r="J17" s="53"/>
      <c r="K17" s="56"/>
      <c r="L17" s="16"/>
      <c r="M17" s="14"/>
      <c r="N17" s="14"/>
      <c r="O17" s="14"/>
      <c r="P17" s="46"/>
    </row>
    <row r="18" spans="1:16" ht="26.25" customHeight="1" x14ac:dyDescent="0.2">
      <c r="B18" s="44"/>
      <c r="C18" s="14"/>
      <c r="D18" s="14"/>
      <c r="E18" s="14"/>
      <c r="F18" s="53"/>
      <c r="G18" s="56"/>
      <c r="H18" s="16"/>
      <c r="I18" s="14"/>
      <c r="J18" s="53"/>
      <c r="K18" s="56"/>
      <c r="L18" s="16"/>
      <c r="M18" s="14"/>
      <c r="N18" s="14"/>
      <c r="O18" s="14"/>
      <c r="P18" s="46"/>
    </row>
    <row r="19" spans="1:16" ht="26.25" customHeight="1" x14ac:dyDescent="0.2">
      <c r="B19" s="44"/>
      <c r="C19" s="2"/>
      <c r="D19" s="2"/>
      <c r="E19" s="2"/>
      <c r="F19" s="52"/>
      <c r="G19" s="56"/>
      <c r="H19" s="13"/>
      <c r="I19" s="2"/>
      <c r="J19" s="52"/>
      <c r="K19" s="56"/>
      <c r="L19" s="13"/>
      <c r="M19" s="2"/>
      <c r="N19" s="2"/>
      <c r="O19" s="2"/>
      <c r="P19" s="45"/>
    </row>
    <row r="20" spans="1:16" ht="26.25" customHeight="1" x14ac:dyDescent="0.2">
      <c r="B20" s="44"/>
      <c r="C20" s="2"/>
      <c r="D20" s="2"/>
      <c r="E20" s="2"/>
      <c r="F20" s="52"/>
      <c r="G20" s="56"/>
      <c r="H20" s="13"/>
      <c r="I20" s="2"/>
      <c r="J20" s="52"/>
      <c r="K20" s="56"/>
      <c r="L20" s="13"/>
      <c r="M20" s="2"/>
      <c r="N20" s="2"/>
      <c r="O20" s="2"/>
      <c r="P20" s="45"/>
    </row>
    <row r="21" spans="1:16" ht="26.25" customHeight="1" x14ac:dyDescent="0.2">
      <c r="B21" s="44"/>
      <c r="C21" s="2"/>
      <c r="D21" s="2"/>
      <c r="E21" s="2"/>
      <c r="F21" s="52"/>
      <c r="G21" s="56"/>
      <c r="H21" s="13"/>
      <c r="I21" s="2"/>
      <c r="J21" s="52"/>
      <c r="K21" s="56"/>
      <c r="L21" s="13"/>
      <c r="M21" s="2"/>
      <c r="N21" s="2"/>
      <c r="O21" s="2"/>
      <c r="P21" s="45"/>
    </row>
    <row r="22" spans="1:16" ht="26.25" customHeight="1" x14ac:dyDescent="0.2">
      <c r="B22" s="44"/>
      <c r="C22" s="2"/>
      <c r="D22" s="2"/>
      <c r="E22" s="2"/>
      <c r="F22" s="52"/>
      <c r="G22" s="56"/>
      <c r="H22" s="13"/>
      <c r="I22" s="2"/>
      <c r="J22" s="52"/>
      <c r="K22" s="56"/>
      <c r="L22" s="13"/>
      <c r="M22" s="2"/>
      <c r="N22" s="2"/>
      <c r="O22" s="2"/>
      <c r="P22" s="45"/>
    </row>
    <row r="23" spans="1:16" ht="26.25" customHeight="1" x14ac:dyDescent="0.2">
      <c r="B23" s="44"/>
      <c r="C23" s="2"/>
      <c r="D23" s="2"/>
      <c r="E23" s="2"/>
      <c r="F23" s="52"/>
      <c r="G23" s="56"/>
      <c r="H23" s="13"/>
      <c r="I23" s="2"/>
      <c r="J23" s="52"/>
      <c r="K23" s="56"/>
      <c r="L23" s="13"/>
      <c r="M23" s="2"/>
      <c r="N23" s="2"/>
      <c r="O23" s="2"/>
      <c r="P23" s="45"/>
    </row>
    <row r="24" spans="1:16" ht="26.25" customHeight="1" x14ac:dyDescent="0.2">
      <c r="B24" s="44"/>
      <c r="C24" s="2"/>
      <c r="D24" s="2"/>
      <c r="E24" s="2"/>
      <c r="F24" s="52"/>
      <c r="G24" s="56"/>
      <c r="H24" s="13"/>
      <c r="I24" s="2"/>
      <c r="J24" s="52"/>
      <c r="K24" s="56"/>
      <c r="L24" s="13"/>
      <c r="M24" s="2"/>
      <c r="N24" s="2"/>
      <c r="O24" s="2"/>
      <c r="P24" s="45"/>
    </row>
    <row r="25" spans="1:16" ht="26.25" customHeight="1" x14ac:dyDescent="0.2">
      <c r="B25" s="44"/>
      <c r="C25" s="2"/>
      <c r="D25" s="2"/>
      <c r="E25" s="2"/>
      <c r="F25" s="52"/>
      <c r="G25" s="56"/>
      <c r="H25" s="13"/>
      <c r="I25" s="2"/>
      <c r="J25" s="52"/>
      <c r="K25" s="56"/>
      <c r="L25" s="13"/>
      <c r="M25" s="2"/>
      <c r="N25" s="2"/>
      <c r="O25" s="2"/>
      <c r="P25" s="45"/>
    </row>
    <row r="26" spans="1:16" ht="26.25" customHeight="1" x14ac:dyDescent="0.2">
      <c r="B26" s="44"/>
      <c r="C26" s="2"/>
      <c r="D26" s="2"/>
      <c r="E26" s="2"/>
      <c r="F26" s="52"/>
      <c r="G26" s="56"/>
      <c r="H26" s="13"/>
      <c r="I26" s="2"/>
      <c r="J26" s="52"/>
      <c r="K26" s="56"/>
      <c r="L26" s="13"/>
      <c r="M26" s="2"/>
      <c r="N26" s="2"/>
      <c r="O26" s="2"/>
      <c r="P26" s="45"/>
    </row>
    <row r="27" spans="1:16" ht="26.25" customHeight="1" x14ac:dyDescent="0.2">
      <c r="B27" s="44"/>
      <c r="C27" s="2"/>
      <c r="D27" s="2"/>
      <c r="E27" s="2"/>
      <c r="F27" s="52"/>
      <c r="G27" s="56"/>
      <c r="H27" s="13"/>
      <c r="I27" s="2"/>
      <c r="J27" s="52"/>
      <c r="K27" s="56"/>
      <c r="L27" s="13"/>
      <c r="M27" s="2"/>
      <c r="N27" s="2"/>
      <c r="O27" s="2"/>
      <c r="P27" s="45"/>
    </row>
    <row r="28" spans="1:16" ht="26.25" customHeight="1" x14ac:dyDescent="0.2">
      <c r="A28" s="37" t="s">
        <v>33</v>
      </c>
      <c r="B28" s="47"/>
      <c r="C28" s="34"/>
      <c r="D28" s="34"/>
      <c r="E28" s="34"/>
      <c r="F28" s="54"/>
      <c r="G28" s="57"/>
      <c r="H28" s="36"/>
      <c r="I28" s="34"/>
      <c r="J28" s="54"/>
      <c r="K28" s="57"/>
      <c r="L28" s="36"/>
      <c r="M28" s="34"/>
      <c r="N28" s="34"/>
      <c r="O28" s="34"/>
      <c r="P28" s="35"/>
    </row>
    <row r="29" spans="1:16" s="123" customFormat="1" ht="5.25" customHeight="1" x14ac:dyDescent="0.2">
      <c r="A29" s="119"/>
      <c r="B29" s="120" t="s">
        <v>58</v>
      </c>
      <c r="C29" s="121">
        <f>COUNTIFS(C9:C28,"&lt;&gt;",$G9:$G28,"Y")</f>
        <v>0</v>
      </c>
      <c r="D29" s="121">
        <f t="shared" ref="D29:P29" si="0">COUNTIFS(D9:D28,"&lt;&gt;",$G9:$G28,"Y")</f>
        <v>0</v>
      </c>
      <c r="E29" s="121">
        <f t="shared" si="0"/>
        <v>0</v>
      </c>
      <c r="F29" s="121">
        <f t="shared" si="0"/>
        <v>0</v>
      </c>
      <c r="G29" s="122">
        <f>COUNTIF(G9:G28,"Y")</f>
        <v>0</v>
      </c>
      <c r="H29" s="121">
        <f t="shared" si="0"/>
        <v>0</v>
      </c>
      <c r="I29" s="121">
        <f t="shared" si="0"/>
        <v>0</v>
      </c>
      <c r="J29" s="121">
        <f t="shared" si="0"/>
        <v>0</v>
      </c>
      <c r="K29" s="121">
        <f>COUNTIFS(K9:K28,"Y",$G9:$G28,"Y")</f>
        <v>0</v>
      </c>
      <c r="L29" s="121">
        <f t="shared" si="0"/>
        <v>0</v>
      </c>
      <c r="M29" s="121">
        <f t="shared" si="0"/>
        <v>0</v>
      </c>
      <c r="N29" s="121">
        <f t="shared" si="0"/>
        <v>0</v>
      </c>
      <c r="O29" s="121">
        <f t="shared" si="0"/>
        <v>0</v>
      </c>
      <c r="P29" s="121">
        <f t="shared" si="0"/>
        <v>0</v>
      </c>
    </row>
    <row r="30" spans="1:16" ht="26.25" customHeight="1" thickBot="1" x14ac:dyDescent="0.25">
      <c r="A30" s="62">
        <f>COUNTA(B9:B28)</f>
        <v>0</v>
      </c>
      <c r="B30" s="48" t="s">
        <v>8</v>
      </c>
      <c r="C30" s="49">
        <f>COUNTA(C9:C28)</f>
        <v>0</v>
      </c>
      <c r="D30" s="49">
        <f>COUNTA(D9:D28)</f>
        <v>0</v>
      </c>
      <c r="E30" s="49">
        <f>COUNTA(E9:E28)</f>
        <v>0</v>
      </c>
      <c r="F30" s="55">
        <f>COUNTA(F9:F28)</f>
        <v>0</v>
      </c>
      <c r="G30" s="58">
        <f>COUNTIF(G9:G28,"Y")</f>
        <v>0</v>
      </c>
      <c r="H30" s="50">
        <f>COUNTA(H9:H28)</f>
        <v>0</v>
      </c>
      <c r="I30" s="49">
        <f>COUNTA(I9:I28)</f>
        <v>0</v>
      </c>
      <c r="J30" s="55">
        <f>COUNTA(J9:J28)</f>
        <v>0</v>
      </c>
      <c r="K30" s="59">
        <f>COUNTIF(K9:K28,"Y")</f>
        <v>0</v>
      </c>
      <c r="L30" s="50">
        <f>COUNTA(L9:L28)</f>
        <v>0</v>
      </c>
      <c r="M30" s="49">
        <f>COUNTA(M9:M28)</f>
        <v>0</v>
      </c>
      <c r="N30" s="49">
        <f>COUNTA(N9:N28)</f>
        <v>0</v>
      </c>
      <c r="O30" s="49">
        <f>COUNTA(O9:O28)</f>
        <v>0</v>
      </c>
      <c r="P30" s="51">
        <f>COUNTA(P9:P28)</f>
        <v>0</v>
      </c>
    </row>
    <row r="31" spans="1:16" ht="8.25" customHeight="1" x14ac:dyDescent="0.2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B32" s="9" t="s">
        <v>11</v>
      </c>
      <c r="C32" s="9"/>
      <c r="D32" s="9"/>
      <c r="E32" s="9"/>
      <c r="F32" s="9"/>
      <c r="G32" s="9"/>
    </row>
    <row r="33" spans="2:9" x14ac:dyDescent="0.2">
      <c r="B33" s="7" t="s">
        <v>24</v>
      </c>
    </row>
    <row r="35" spans="2:9" x14ac:dyDescent="0.2">
      <c r="B35" s="178" t="s">
        <v>39</v>
      </c>
      <c r="C35" s="178"/>
      <c r="D35" s="178"/>
      <c r="E35" s="178"/>
      <c r="F35" s="178"/>
      <c r="G35" s="178"/>
      <c r="I35" s="7" t="s">
        <v>40</v>
      </c>
    </row>
    <row r="36" spans="2:9" x14ac:dyDescent="0.2">
      <c r="B36" s="176"/>
      <c r="C36" s="176"/>
    </row>
  </sheetData>
  <customSheetViews>
    <customSheetView guid="{7ED87A34-8863-4551-981F-3A0BBE5ECD45}" scale="85" showPageBreaks="1" showGridLines="0" printArea="1" view="pageLayout">
      <selection activeCell="U6" sqref="U6"/>
      <pageMargins left="0.25" right="0.20833333333333301" top="0.75" bottom="0.75" header="0.3" footer="0.3"/>
      <pageSetup scale="85" fitToHeight="0" orientation="portrait" r:id="rId1"/>
      <headerFooter differentFirst="1" alignWithMargins="0">
        <oddHeader>&amp;C&amp;"Arial,Bold"&amp;12Exhibit "E"
&amp;URecipient Profile - Q2 Report&amp;RPage &amp;P</oddHeader>
        <firstHeader>&amp;C&amp;"Arial,Bold"Exhibit "E"
Community Development Block Grant Public Services Funds
City of Chico - Fiscal Year 2021-2022
Recipient Profile - Q2 Report</firstHeader>
      </headerFooter>
    </customSheetView>
  </customSheetViews>
  <mergeCells count="17">
    <mergeCell ref="J7:J8"/>
    <mergeCell ref="K7:K8"/>
    <mergeCell ref="B35:G35"/>
    <mergeCell ref="J2:K2"/>
    <mergeCell ref="L2:O2"/>
    <mergeCell ref="B36:C36"/>
    <mergeCell ref="J3:O3"/>
    <mergeCell ref="C6:F6"/>
    <mergeCell ref="L6:P6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L9:P28">
    <cfRule type="expression" priority="14" stopIfTrue="1">
      <formula>OR($L9:$P9&gt;0)</formula>
    </cfRule>
    <cfRule type="expression" dxfId="25" priority="15">
      <formula>AND($B9&gt;0)</formula>
    </cfRule>
  </conditionalFormatting>
  <conditionalFormatting sqref="C9:F28">
    <cfRule type="expression" priority="18" stopIfTrue="1">
      <formula>OR($C9:$F9&gt;0)</formula>
    </cfRule>
    <cfRule type="expression" dxfId="24" priority="19">
      <formula>AND($B9&gt;0)</formula>
    </cfRule>
  </conditionalFormatting>
  <conditionalFormatting sqref="C30:F30">
    <cfRule type="expression" dxfId="23" priority="17">
      <formula>AND(SUM($C$30:$F$30)&lt;&gt;$A$30)</formula>
    </cfRule>
  </conditionalFormatting>
  <conditionalFormatting sqref="C29:F29">
    <cfRule type="expression" priority="11" stopIfTrue="1">
      <formula>OR($C29:$F29&gt;0)</formula>
    </cfRule>
    <cfRule type="expression" dxfId="22" priority="12">
      <formula>AND($B29&gt;0)</formula>
    </cfRule>
  </conditionalFormatting>
  <conditionalFormatting sqref="H29:J29">
    <cfRule type="expression" priority="8" stopIfTrue="1">
      <formula>OR($C29:$F29&gt;0)</formula>
    </cfRule>
    <cfRule type="expression" dxfId="21" priority="9">
      <formula>AND($B29&gt;0)</formula>
    </cfRule>
  </conditionalFormatting>
  <conditionalFormatting sqref="K29">
    <cfRule type="expression" priority="5" stopIfTrue="1">
      <formula>OR($C29:$F29&gt;0)</formula>
    </cfRule>
    <cfRule type="expression" dxfId="20" priority="6">
      <formula>AND($B29&gt;0)</formula>
    </cfRule>
  </conditionalFormatting>
  <conditionalFormatting sqref="L29:P29">
    <cfRule type="expression" priority="2" stopIfTrue="1">
      <formula>OR($C29:$F29&gt;0)</formula>
    </cfRule>
    <cfRule type="expression" dxfId="19" priority="3">
      <formula>AND($B29&gt;0)</formula>
    </cfRule>
  </conditionalFormatting>
  <dataValidations count="1">
    <dataValidation type="list" allowBlank="1" showInputMessage="1" showErrorMessage="1" sqref="K9:K28 G9:G28" xr:uid="{FE4D7191-644D-4ED1-AD14-822FAA09F809}">
      <formula1>"Y,N"</formula1>
    </dataValidation>
  </dataValidations>
  <pageMargins left="0.25" right="0.20833333333333301" top="0.75" bottom="0.75" header="0.3" footer="0.3"/>
  <pageSetup scale="85" fitToHeight="0" orientation="portrait" r:id="rId2"/>
  <headerFooter differentFirst="1" alignWithMargins="0">
    <oddHeader>&amp;C&amp;"Arial,Bold"&amp;12Exhibit "E"
&amp;URecipient Profile - Q2 Report&amp;RPage &amp;P</oddHeader>
    <firstHeader>&amp;C&amp;"Arial,Bold"Exhibit "E"
Community Development Block Grant Public Services Funds
City of Chico - Recipient Profile - Q2 Report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368C3B1D-9D38-4019-AAF1-C433D52F083E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C9:F28 C30:F30</xm:sqref>
        </x14:conditionalFormatting>
        <x14:conditionalFormatting xmlns:xm="http://schemas.microsoft.com/office/excel/2006/main">
          <x14:cfRule type="expression" priority="13" stopIfTrue="1" id="{E1D22C18-0C32-4040-986F-E0DF320A4805}">
            <xm:f>AND(COUNTA('Q1 - Due 10-31'!$C$2)=0)</xm:f>
            <x14:dxf>
              <fill>
                <patternFill patternType="darkDown">
                  <fgColor theme="0" tint="-0.499984740745262"/>
                </patternFill>
              </fill>
            </x14:dxf>
          </x14:cfRule>
          <xm:sqref>B9:P27</xm:sqref>
        </x14:conditionalFormatting>
        <x14:conditionalFormatting xmlns:xm="http://schemas.microsoft.com/office/excel/2006/main">
          <x14:cfRule type="expression" priority="10" stopIfTrue="1" id="{0A18AECC-6639-47C8-AFB8-356C2E73EB8F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C29:F29</xm:sqref>
        </x14:conditionalFormatting>
        <x14:conditionalFormatting xmlns:xm="http://schemas.microsoft.com/office/excel/2006/main">
          <x14:cfRule type="expression" priority="7" stopIfTrue="1" id="{31F12408-217B-44DA-BC0D-ED86FD4810FD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H29:J29</xm:sqref>
        </x14:conditionalFormatting>
        <x14:conditionalFormatting xmlns:xm="http://schemas.microsoft.com/office/excel/2006/main">
          <x14:cfRule type="expression" priority="4" stopIfTrue="1" id="{689FC9C9-1548-4AD5-AEED-01866725B5C1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1" stopIfTrue="1" id="{5ED9309E-95BA-48A2-873A-D9D82E4BA88C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L29:P29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16BB-FBD9-4EFD-8485-412AE168707D}">
  <dimension ref="A1:P36"/>
  <sheetViews>
    <sheetView showGridLines="0" view="pageLayout" topLeftCell="A19" zoomScale="85" zoomScaleNormal="100" zoomScalePageLayoutView="85" workbookViewId="0">
      <selection activeCell="H41" sqref="H41"/>
    </sheetView>
  </sheetViews>
  <sheetFormatPr defaultRowHeight="12.75" x14ac:dyDescent="0.2"/>
  <cols>
    <col min="1" max="1" width="2.140625" customWidth="1"/>
    <col min="2" max="2" width="25.28515625" customWidth="1"/>
    <col min="3" max="16" width="6.5703125" customWidth="1"/>
  </cols>
  <sheetData>
    <row r="1" spans="2:16" ht="13.5" thickBot="1" x14ac:dyDescent="0.25"/>
    <row r="2" spans="2:16" ht="18" customHeight="1" thickBot="1" x14ac:dyDescent="0.25">
      <c r="B2" s="63" t="str">
        <f>Instructions!E16</f>
        <v>Period July 1 - Sept. 30</v>
      </c>
      <c r="C2" s="64"/>
      <c r="D2" s="65" t="str">
        <f>Instructions!H16</f>
        <v>Due Oct. 31</v>
      </c>
      <c r="E2" s="18"/>
      <c r="G2" s="1"/>
      <c r="H2" s="103"/>
      <c r="I2" s="104"/>
      <c r="J2" s="183" t="s">
        <v>59</v>
      </c>
      <c r="K2" s="184"/>
      <c r="L2" s="181">
        <f>Instructions!F4</f>
        <v>0</v>
      </c>
      <c r="M2" s="181"/>
      <c r="N2" s="181"/>
      <c r="O2" s="182"/>
    </row>
    <row r="3" spans="2:16" ht="18" customHeight="1" thickBot="1" x14ac:dyDescent="0.25">
      <c r="B3" s="63" t="str">
        <f>Instructions!E17</f>
        <v>Period Oct. 1 - Dec. 31</v>
      </c>
      <c r="C3" s="106"/>
      <c r="D3" s="65" t="str">
        <f>Instructions!H17</f>
        <v>Due January 31</v>
      </c>
      <c r="E3" s="4"/>
      <c r="G3" s="1"/>
      <c r="H3" s="1"/>
      <c r="J3" s="185" t="str">
        <f>IF(Instructions!D8&gt;0,Instructions!D8,"")</f>
        <v/>
      </c>
      <c r="K3" s="186"/>
      <c r="L3" s="186"/>
      <c r="M3" s="186"/>
      <c r="N3" s="186"/>
      <c r="O3" s="187"/>
    </row>
    <row r="4" spans="2:16" ht="18" customHeight="1" thickBot="1" x14ac:dyDescent="0.25">
      <c r="B4" s="63" t="str">
        <f>Instructions!E18</f>
        <v>Period Jan. 1 - June 30</v>
      </c>
      <c r="C4" s="107"/>
      <c r="D4" s="65" t="str">
        <f>Instructions!H18</f>
        <v>Due July 15</v>
      </c>
      <c r="E4" s="4"/>
      <c r="G4" s="1"/>
      <c r="H4" s="1"/>
      <c r="J4" s="105"/>
      <c r="K4" s="105"/>
      <c r="L4" s="105"/>
      <c r="M4" s="105"/>
      <c r="N4" s="105"/>
      <c r="O4" s="105"/>
    </row>
    <row r="5" spans="2:16" ht="9" customHeight="1" x14ac:dyDescent="0.2">
      <c r="B5" s="29"/>
      <c r="C5" s="29"/>
      <c r="D5" s="6"/>
      <c r="E5" s="103"/>
      <c r="F5" s="4"/>
      <c r="G5" s="1"/>
      <c r="H5" s="1"/>
    </row>
    <row r="6" spans="2:16" ht="14.25" customHeight="1" thickBot="1" x14ac:dyDescent="0.3">
      <c r="B6" s="1"/>
      <c r="C6" s="188" t="s">
        <v>5</v>
      </c>
      <c r="D6" s="189"/>
      <c r="E6" s="189"/>
      <c r="F6" s="190"/>
      <c r="G6" s="1"/>
      <c r="H6" s="1"/>
      <c r="K6" s="38" t="s">
        <v>13</v>
      </c>
      <c r="L6" s="191" t="s">
        <v>30</v>
      </c>
      <c r="M6" s="192"/>
      <c r="N6" s="192"/>
      <c r="O6" s="192"/>
      <c r="P6" s="192"/>
    </row>
    <row r="7" spans="2:16" ht="14.25" customHeight="1" x14ac:dyDescent="0.25">
      <c r="B7" s="179" t="s">
        <v>7</v>
      </c>
      <c r="C7" s="174" t="s">
        <v>0</v>
      </c>
      <c r="D7" s="174" t="s">
        <v>1</v>
      </c>
      <c r="E7" s="174" t="s">
        <v>2</v>
      </c>
      <c r="F7" s="168" t="s">
        <v>3</v>
      </c>
      <c r="G7" s="170" t="s">
        <v>6</v>
      </c>
      <c r="H7" s="172" t="s">
        <v>4</v>
      </c>
      <c r="I7" s="174" t="s">
        <v>9</v>
      </c>
      <c r="J7" s="168" t="s">
        <v>10</v>
      </c>
      <c r="K7" s="170" t="s">
        <v>14</v>
      </c>
      <c r="L7" s="39" t="s">
        <v>16</v>
      </c>
      <c r="M7" s="40" t="s">
        <v>15</v>
      </c>
      <c r="N7" s="40" t="s">
        <v>17</v>
      </c>
      <c r="O7" s="41" t="s">
        <v>18</v>
      </c>
      <c r="P7" s="42" t="s">
        <v>19</v>
      </c>
    </row>
    <row r="8" spans="2:16" ht="75.75" customHeight="1" x14ac:dyDescent="0.2">
      <c r="B8" s="180"/>
      <c r="C8" s="175"/>
      <c r="D8" s="175"/>
      <c r="E8" s="175"/>
      <c r="F8" s="169"/>
      <c r="G8" s="171"/>
      <c r="H8" s="173"/>
      <c r="I8" s="175"/>
      <c r="J8" s="169"/>
      <c r="K8" s="171"/>
      <c r="L8" s="31" t="s">
        <v>23</v>
      </c>
      <c r="M8" s="22" t="s">
        <v>22</v>
      </c>
      <c r="N8" s="22" t="s">
        <v>21</v>
      </c>
      <c r="O8" s="32" t="s">
        <v>29</v>
      </c>
      <c r="P8" s="43" t="s">
        <v>20</v>
      </c>
    </row>
    <row r="9" spans="2:16" ht="26.25" customHeight="1" x14ac:dyDescent="0.2">
      <c r="B9" s="44"/>
      <c r="C9" s="20"/>
      <c r="D9" s="2"/>
      <c r="E9" s="2"/>
      <c r="F9" s="52"/>
      <c r="G9" s="56"/>
      <c r="H9" s="13"/>
      <c r="I9" s="2"/>
      <c r="J9" s="52"/>
      <c r="K9" s="56"/>
      <c r="L9" s="13"/>
      <c r="M9" s="20"/>
      <c r="N9" s="2"/>
      <c r="O9" s="2"/>
      <c r="P9" s="45"/>
    </row>
    <row r="10" spans="2:16" ht="26.25" customHeight="1" x14ac:dyDescent="0.2">
      <c r="B10" s="44"/>
      <c r="C10" s="14"/>
      <c r="D10" s="60"/>
      <c r="E10" s="14"/>
      <c r="F10" s="53"/>
      <c r="G10" s="56"/>
      <c r="H10" s="16"/>
      <c r="I10" s="14"/>
      <c r="J10" s="53"/>
      <c r="K10" s="56"/>
      <c r="L10" s="16"/>
      <c r="M10" s="14"/>
      <c r="N10" s="14"/>
      <c r="O10" s="14"/>
      <c r="P10" s="46"/>
    </row>
    <row r="11" spans="2:16" ht="26.25" customHeight="1" x14ac:dyDescent="0.2">
      <c r="B11" s="44"/>
      <c r="C11" s="14"/>
      <c r="D11" s="14"/>
      <c r="E11" s="14"/>
      <c r="F11" s="61"/>
      <c r="G11" s="56"/>
      <c r="H11" s="16"/>
      <c r="I11" s="14"/>
      <c r="J11" s="53"/>
      <c r="K11" s="56"/>
      <c r="L11" s="16"/>
      <c r="M11" s="14"/>
      <c r="N11" s="14"/>
      <c r="O11" s="14"/>
      <c r="P11" s="46"/>
    </row>
    <row r="12" spans="2:16" ht="26.25" customHeight="1" x14ac:dyDescent="0.2">
      <c r="B12" s="44"/>
      <c r="C12" s="14"/>
      <c r="D12" s="14"/>
      <c r="E12" s="14"/>
      <c r="F12" s="53"/>
      <c r="G12" s="56"/>
      <c r="H12" s="16"/>
      <c r="I12" s="14"/>
      <c r="J12" s="53"/>
      <c r="K12" s="56"/>
      <c r="L12" s="16"/>
      <c r="M12" s="14"/>
      <c r="N12" s="14"/>
      <c r="O12" s="14"/>
      <c r="P12" s="46"/>
    </row>
    <row r="13" spans="2:16" ht="26.25" customHeight="1" x14ac:dyDescent="0.2">
      <c r="B13" s="44"/>
      <c r="C13" s="14"/>
      <c r="D13" s="14"/>
      <c r="E13" s="14"/>
      <c r="F13" s="53"/>
      <c r="G13" s="56"/>
      <c r="H13" s="16"/>
      <c r="I13" s="14"/>
      <c r="J13" s="53"/>
      <c r="K13" s="56"/>
      <c r="L13" s="16"/>
      <c r="M13" s="14"/>
      <c r="N13" s="14"/>
      <c r="O13" s="14"/>
      <c r="P13" s="46"/>
    </row>
    <row r="14" spans="2:16" ht="26.25" customHeight="1" x14ac:dyDescent="0.2">
      <c r="B14" s="44"/>
      <c r="C14" s="14"/>
      <c r="D14" s="14"/>
      <c r="E14" s="14"/>
      <c r="F14" s="53"/>
      <c r="G14" s="56"/>
      <c r="H14" s="16"/>
      <c r="I14" s="14"/>
      <c r="J14" s="53"/>
      <c r="K14" s="56"/>
      <c r="L14" s="16"/>
      <c r="M14" s="14"/>
      <c r="N14" s="14"/>
      <c r="O14" s="14"/>
      <c r="P14" s="46"/>
    </row>
    <row r="15" spans="2:16" ht="26.25" customHeight="1" x14ac:dyDescent="0.2">
      <c r="B15" s="44"/>
      <c r="C15" s="14"/>
      <c r="D15" s="14"/>
      <c r="E15" s="14"/>
      <c r="F15" s="53"/>
      <c r="G15" s="56"/>
      <c r="H15" s="16"/>
      <c r="I15" s="14"/>
      <c r="J15" s="53"/>
      <c r="K15" s="56"/>
      <c r="L15" s="16"/>
      <c r="M15" s="14"/>
      <c r="N15" s="14"/>
      <c r="O15" s="14"/>
      <c r="P15" s="46"/>
    </row>
    <row r="16" spans="2:16" ht="26.25" customHeight="1" x14ac:dyDescent="0.2">
      <c r="B16" s="44"/>
      <c r="C16" s="14"/>
      <c r="D16" s="14"/>
      <c r="E16" s="14"/>
      <c r="F16" s="53"/>
      <c r="G16" s="56"/>
      <c r="H16" s="16"/>
      <c r="I16" s="14"/>
      <c r="J16" s="53"/>
      <c r="K16" s="56"/>
      <c r="L16" s="16"/>
      <c r="M16" s="14"/>
      <c r="N16" s="14"/>
      <c r="O16" s="14"/>
      <c r="P16" s="46"/>
    </row>
    <row r="17" spans="1:16" ht="26.25" customHeight="1" x14ac:dyDescent="0.2">
      <c r="B17" s="44"/>
      <c r="C17" s="14"/>
      <c r="D17" s="14"/>
      <c r="E17" s="14"/>
      <c r="F17" s="53"/>
      <c r="G17" s="56"/>
      <c r="H17" s="16"/>
      <c r="I17" s="14"/>
      <c r="J17" s="53"/>
      <c r="K17" s="56"/>
      <c r="L17" s="16"/>
      <c r="M17" s="14"/>
      <c r="N17" s="14"/>
      <c r="O17" s="14"/>
      <c r="P17" s="46"/>
    </row>
    <row r="18" spans="1:16" ht="26.25" customHeight="1" x14ac:dyDescent="0.2">
      <c r="B18" s="44"/>
      <c r="C18" s="14"/>
      <c r="D18" s="14"/>
      <c r="E18" s="14"/>
      <c r="F18" s="53"/>
      <c r="G18" s="56"/>
      <c r="H18" s="16"/>
      <c r="I18" s="14"/>
      <c r="J18" s="53"/>
      <c r="K18" s="56"/>
      <c r="L18" s="16"/>
      <c r="M18" s="14"/>
      <c r="N18" s="14"/>
      <c r="O18" s="14"/>
      <c r="P18" s="46"/>
    </row>
    <row r="19" spans="1:16" ht="26.25" customHeight="1" x14ac:dyDescent="0.2">
      <c r="B19" s="44"/>
      <c r="C19" s="2"/>
      <c r="D19" s="2"/>
      <c r="E19" s="2"/>
      <c r="F19" s="52"/>
      <c r="G19" s="56"/>
      <c r="H19" s="13"/>
      <c r="I19" s="2"/>
      <c r="J19" s="52"/>
      <c r="K19" s="56"/>
      <c r="L19" s="13"/>
      <c r="M19" s="2"/>
      <c r="N19" s="2"/>
      <c r="O19" s="2"/>
      <c r="P19" s="45"/>
    </row>
    <row r="20" spans="1:16" ht="26.25" customHeight="1" x14ac:dyDescent="0.2">
      <c r="B20" s="44"/>
      <c r="C20" s="2"/>
      <c r="D20" s="2"/>
      <c r="E20" s="2"/>
      <c r="F20" s="52"/>
      <c r="G20" s="56"/>
      <c r="H20" s="13"/>
      <c r="I20" s="2"/>
      <c r="J20" s="52"/>
      <c r="K20" s="56"/>
      <c r="L20" s="13"/>
      <c r="M20" s="2"/>
      <c r="N20" s="2"/>
      <c r="O20" s="2"/>
      <c r="P20" s="45"/>
    </row>
    <row r="21" spans="1:16" ht="26.25" customHeight="1" x14ac:dyDescent="0.2">
      <c r="B21" s="44"/>
      <c r="C21" s="2"/>
      <c r="D21" s="2"/>
      <c r="E21" s="2"/>
      <c r="F21" s="52"/>
      <c r="G21" s="56"/>
      <c r="H21" s="13"/>
      <c r="I21" s="2"/>
      <c r="J21" s="52"/>
      <c r="K21" s="56"/>
      <c r="L21" s="13"/>
      <c r="M21" s="2"/>
      <c r="N21" s="2"/>
      <c r="O21" s="2"/>
      <c r="P21" s="45"/>
    </row>
    <row r="22" spans="1:16" ht="26.25" customHeight="1" x14ac:dyDescent="0.2">
      <c r="B22" s="44"/>
      <c r="C22" s="2"/>
      <c r="D22" s="2"/>
      <c r="E22" s="2"/>
      <c r="F22" s="52"/>
      <c r="G22" s="56"/>
      <c r="H22" s="13"/>
      <c r="I22" s="2"/>
      <c r="J22" s="52"/>
      <c r="K22" s="56"/>
      <c r="L22" s="13"/>
      <c r="M22" s="2"/>
      <c r="N22" s="2"/>
      <c r="O22" s="2"/>
      <c r="P22" s="45"/>
    </row>
    <row r="23" spans="1:16" ht="26.25" customHeight="1" x14ac:dyDescent="0.2">
      <c r="B23" s="44"/>
      <c r="C23" s="2"/>
      <c r="D23" s="2"/>
      <c r="E23" s="2"/>
      <c r="F23" s="52"/>
      <c r="G23" s="56"/>
      <c r="H23" s="13"/>
      <c r="I23" s="2"/>
      <c r="J23" s="52"/>
      <c r="K23" s="56"/>
      <c r="L23" s="13"/>
      <c r="M23" s="2"/>
      <c r="N23" s="2"/>
      <c r="O23" s="2"/>
      <c r="P23" s="45"/>
    </row>
    <row r="24" spans="1:16" ht="26.25" customHeight="1" x14ac:dyDescent="0.2">
      <c r="B24" s="44"/>
      <c r="C24" s="2"/>
      <c r="D24" s="2"/>
      <c r="E24" s="2"/>
      <c r="F24" s="52"/>
      <c r="G24" s="56"/>
      <c r="H24" s="13"/>
      <c r="I24" s="2"/>
      <c r="J24" s="52"/>
      <c r="K24" s="56"/>
      <c r="L24" s="13"/>
      <c r="M24" s="2"/>
      <c r="N24" s="2"/>
      <c r="O24" s="2"/>
      <c r="P24" s="45"/>
    </row>
    <row r="25" spans="1:16" ht="26.25" customHeight="1" x14ac:dyDescent="0.2">
      <c r="B25" s="44"/>
      <c r="C25" s="2"/>
      <c r="D25" s="2"/>
      <c r="E25" s="2"/>
      <c r="F25" s="52"/>
      <c r="G25" s="56"/>
      <c r="H25" s="13"/>
      <c r="I25" s="2"/>
      <c r="J25" s="52"/>
      <c r="K25" s="56"/>
      <c r="L25" s="13"/>
      <c r="M25" s="2"/>
      <c r="N25" s="2"/>
      <c r="O25" s="2"/>
      <c r="P25" s="45"/>
    </row>
    <row r="26" spans="1:16" ht="26.25" customHeight="1" x14ac:dyDescent="0.2">
      <c r="B26" s="44"/>
      <c r="C26" s="2"/>
      <c r="D26" s="2"/>
      <c r="E26" s="2"/>
      <c r="F26" s="52"/>
      <c r="G26" s="56"/>
      <c r="H26" s="13"/>
      <c r="I26" s="2"/>
      <c r="J26" s="52"/>
      <c r="K26" s="56"/>
      <c r="L26" s="13"/>
      <c r="M26" s="2"/>
      <c r="N26" s="2"/>
      <c r="O26" s="2"/>
      <c r="P26" s="45"/>
    </row>
    <row r="27" spans="1:16" ht="26.25" customHeight="1" x14ac:dyDescent="0.2">
      <c r="B27" s="44"/>
      <c r="C27" s="2"/>
      <c r="D27" s="2"/>
      <c r="E27" s="2"/>
      <c r="F27" s="52"/>
      <c r="G27" s="56"/>
      <c r="H27" s="13"/>
      <c r="I27" s="2"/>
      <c r="J27" s="52"/>
      <c r="K27" s="56"/>
      <c r="L27" s="13"/>
      <c r="M27" s="2"/>
      <c r="N27" s="2"/>
      <c r="O27" s="2"/>
      <c r="P27" s="45"/>
    </row>
    <row r="28" spans="1:16" ht="26.25" customHeight="1" x14ac:dyDescent="0.2">
      <c r="A28" s="37" t="s">
        <v>33</v>
      </c>
      <c r="B28" s="47"/>
      <c r="C28" s="34"/>
      <c r="D28" s="34"/>
      <c r="E28" s="34"/>
      <c r="F28" s="54"/>
      <c r="G28" s="57"/>
      <c r="H28" s="36"/>
      <c r="I28" s="34"/>
      <c r="J28" s="54"/>
      <c r="K28" s="57"/>
      <c r="L28" s="36"/>
      <c r="M28" s="34"/>
      <c r="N28" s="34"/>
      <c r="O28" s="34"/>
      <c r="P28" s="35"/>
    </row>
    <row r="29" spans="1:16" s="123" customFormat="1" ht="5.25" customHeight="1" x14ac:dyDescent="0.2">
      <c r="A29" s="119"/>
      <c r="B29" s="120" t="s">
        <v>58</v>
      </c>
      <c r="C29" s="121">
        <f>COUNTIFS(C9:C28,"&lt;&gt;",$G9:$G28,"Y")</f>
        <v>0</v>
      </c>
      <c r="D29" s="121">
        <f t="shared" ref="D29:P29" si="0">COUNTIFS(D9:D28,"&lt;&gt;",$G9:$G28,"Y")</f>
        <v>0</v>
      </c>
      <c r="E29" s="121">
        <f t="shared" si="0"/>
        <v>0</v>
      </c>
      <c r="F29" s="121">
        <f t="shared" si="0"/>
        <v>0</v>
      </c>
      <c r="G29" s="122">
        <f>COUNTIF(G9:G28,"Y")</f>
        <v>0</v>
      </c>
      <c r="H29" s="121">
        <f t="shared" si="0"/>
        <v>0</v>
      </c>
      <c r="I29" s="121">
        <f t="shared" si="0"/>
        <v>0</v>
      </c>
      <c r="J29" s="121">
        <f t="shared" si="0"/>
        <v>0</v>
      </c>
      <c r="K29" s="121">
        <f>COUNTIFS(K9:K28,"Y",$G9:$G28,"Y")</f>
        <v>0</v>
      </c>
      <c r="L29" s="121">
        <f t="shared" si="0"/>
        <v>0</v>
      </c>
      <c r="M29" s="121">
        <f t="shared" si="0"/>
        <v>0</v>
      </c>
      <c r="N29" s="121">
        <f t="shared" si="0"/>
        <v>0</v>
      </c>
      <c r="O29" s="121">
        <f t="shared" si="0"/>
        <v>0</v>
      </c>
      <c r="P29" s="121">
        <f t="shared" si="0"/>
        <v>0</v>
      </c>
    </row>
    <row r="30" spans="1:16" ht="26.25" customHeight="1" thickBot="1" x14ac:dyDescent="0.25">
      <c r="A30" s="62">
        <f>COUNTA(B9:B28)</f>
        <v>0</v>
      </c>
      <c r="B30" s="48" t="s">
        <v>8</v>
      </c>
      <c r="C30" s="49">
        <f>COUNTA(C9:C28)</f>
        <v>0</v>
      </c>
      <c r="D30" s="49">
        <f>COUNTA(D9:D28)</f>
        <v>0</v>
      </c>
      <c r="E30" s="49">
        <f>COUNTA(E9:E28)</f>
        <v>0</v>
      </c>
      <c r="F30" s="55">
        <f>COUNTA(F9:F28)</f>
        <v>0</v>
      </c>
      <c r="G30" s="58">
        <f>COUNTIF(G9:G28,"Y")</f>
        <v>0</v>
      </c>
      <c r="H30" s="50">
        <f>COUNTA(H9:H28)</f>
        <v>0</v>
      </c>
      <c r="I30" s="49">
        <f>COUNTA(I9:I28)</f>
        <v>0</v>
      </c>
      <c r="J30" s="55">
        <f>COUNTA(J9:J28)</f>
        <v>0</v>
      </c>
      <c r="K30" s="59">
        <f>COUNTIF(K9:K28,"Y")</f>
        <v>0</v>
      </c>
      <c r="L30" s="50">
        <f>COUNTA(L9:L28)</f>
        <v>0</v>
      </c>
      <c r="M30" s="49">
        <f>COUNTA(M9:M28)</f>
        <v>0</v>
      </c>
      <c r="N30" s="49">
        <f>COUNTA(N9:N28)</f>
        <v>0</v>
      </c>
      <c r="O30" s="49">
        <f>COUNTA(O9:O28)</f>
        <v>0</v>
      </c>
      <c r="P30" s="51">
        <f>COUNTA(P9:P28)</f>
        <v>0</v>
      </c>
    </row>
    <row r="31" spans="1:16" ht="8.25" customHeight="1" x14ac:dyDescent="0.2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B32" s="9" t="s">
        <v>11</v>
      </c>
      <c r="C32" s="9"/>
      <c r="D32" s="9"/>
      <c r="E32" s="9"/>
      <c r="F32" s="9"/>
      <c r="G32" s="9"/>
    </row>
    <row r="33" spans="2:9" x14ac:dyDescent="0.2">
      <c r="B33" s="7" t="s">
        <v>24</v>
      </c>
    </row>
    <row r="35" spans="2:9" x14ac:dyDescent="0.2">
      <c r="B35" s="178" t="s">
        <v>39</v>
      </c>
      <c r="C35" s="178"/>
      <c r="D35" s="178"/>
      <c r="E35" s="178"/>
      <c r="F35" s="178"/>
      <c r="G35" s="178"/>
      <c r="I35" s="7" t="s">
        <v>40</v>
      </c>
    </row>
    <row r="36" spans="2:9" x14ac:dyDescent="0.2">
      <c r="B36" s="176"/>
      <c r="C36" s="176"/>
    </row>
  </sheetData>
  <mergeCells count="17">
    <mergeCell ref="J2:K2"/>
    <mergeCell ref="L2:O2"/>
    <mergeCell ref="H7:H8"/>
    <mergeCell ref="I7:I8"/>
    <mergeCell ref="J7:J8"/>
    <mergeCell ref="K7:K8"/>
    <mergeCell ref="B35:G35"/>
    <mergeCell ref="B36:C36"/>
    <mergeCell ref="J3:O3"/>
    <mergeCell ref="C6:F6"/>
    <mergeCell ref="L6:P6"/>
    <mergeCell ref="B7:B8"/>
    <mergeCell ref="C7:C8"/>
    <mergeCell ref="D7:D8"/>
    <mergeCell ref="E7:E8"/>
    <mergeCell ref="F7:F8"/>
    <mergeCell ref="G7:G8"/>
  </mergeCells>
  <conditionalFormatting sqref="L9:P28">
    <cfRule type="expression" priority="14" stopIfTrue="1">
      <formula>OR($L9:$P9&gt;0)</formula>
    </cfRule>
    <cfRule type="expression" dxfId="12" priority="15">
      <formula>AND($B9&gt;0)</formula>
    </cfRule>
  </conditionalFormatting>
  <conditionalFormatting sqref="C9:F28">
    <cfRule type="expression" priority="18" stopIfTrue="1">
      <formula>OR($C9:$F9&gt;0)</formula>
    </cfRule>
    <cfRule type="expression" dxfId="11" priority="19">
      <formula>AND($B9&gt;0)</formula>
    </cfRule>
  </conditionalFormatting>
  <conditionalFormatting sqref="C30:F30">
    <cfRule type="expression" dxfId="10" priority="17">
      <formula>AND(SUM($C$30:$F$30)&lt;&gt;$A$30)</formula>
    </cfRule>
  </conditionalFormatting>
  <conditionalFormatting sqref="C29:F29">
    <cfRule type="expression" priority="11" stopIfTrue="1">
      <formula>OR($C29:$F29&gt;0)</formula>
    </cfRule>
    <cfRule type="expression" dxfId="9" priority="12">
      <formula>AND($B29&gt;0)</formula>
    </cfRule>
  </conditionalFormatting>
  <conditionalFormatting sqref="H29:J29">
    <cfRule type="expression" priority="8" stopIfTrue="1">
      <formula>OR($C29:$F29&gt;0)</formula>
    </cfRule>
    <cfRule type="expression" dxfId="8" priority="9">
      <formula>AND($B29&gt;0)</formula>
    </cfRule>
  </conditionalFormatting>
  <conditionalFormatting sqref="K29">
    <cfRule type="expression" priority="5" stopIfTrue="1">
      <formula>OR($C29:$F29&gt;0)</formula>
    </cfRule>
    <cfRule type="expression" dxfId="7" priority="6">
      <formula>AND($B29&gt;0)</formula>
    </cfRule>
  </conditionalFormatting>
  <conditionalFormatting sqref="L29:P29">
    <cfRule type="expression" priority="2" stopIfTrue="1">
      <formula>OR($C29:$F29&gt;0)</formula>
    </cfRule>
    <cfRule type="expression" dxfId="6" priority="3">
      <formula>AND($B29&gt;0)</formula>
    </cfRule>
  </conditionalFormatting>
  <dataValidations count="1">
    <dataValidation type="list" allowBlank="1" showInputMessage="1" showErrorMessage="1" sqref="K9:K28 G9:G28" xr:uid="{D7876324-EC55-4C5F-B14D-D65A89E37029}">
      <formula1>"Y,N"</formula1>
    </dataValidation>
  </dataValidations>
  <pageMargins left="0.25" right="0.20833333333333301" top="0.75" bottom="0.75" header="0.3" footer="0.3"/>
  <pageSetup scale="85" fitToHeight="0" orientation="portrait" r:id="rId1"/>
  <headerFooter differentFirst="1" alignWithMargins="0">
    <oddHeader>&amp;C&amp;"Arial,Bold"&amp;12Exhibit "E"
&amp;URecipient Profile - Q2 Report&amp;RPage &amp;P</oddHeader>
    <firstHeader>&amp;C&amp;"Arial,Bold"Exhibit "E"
Community Development Block Grant Public Services Funds
City of Chico - Recipient Profile - Q2 Report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869838D4-3014-46CC-978A-F67B280EE7D3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C9:F28 C30:F30</xm:sqref>
        </x14:conditionalFormatting>
        <x14:conditionalFormatting xmlns:xm="http://schemas.microsoft.com/office/excel/2006/main">
          <x14:cfRule type="expression" priority="13" stopIfTrue="1" id="{6D40A2F6-A6DF-4002-BE77-9F0CE785830C}">
            <xm:f>AND(COUNTA('Q2 - Due 1-31'!$C$3)=0)</xm:f>
            <x14:dxf>
              <fill>
                <patternFill patternType="darkDown">
                  <fgColor theme="0" tint="-0.499984740745262"/>
                </patternFill>
              </fill>
            </x14:dxf>
          </x14:cfRule>
          <xm:sqref>B9:P27</xm:sqref>
        </x14:conditionalFormatting>
        <x14:conditionalFormatting xmlns:xm="http://schemas.microsoft.com/office/excel/2006/main">
          <x14:cfRule type="expression" priority="10" stopIfTrue="1" id="{DFCE245C-EB79-46F2-8FB0-3099DB58E67C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C29:F29</xm:sqref>
        </x14:conditionalFormatting>
        <x14:conditionalFormatting xmlns:xm="http://schemas.microsoft.com/office/excel/2006/main">
          <x14:cfRule type="expression" priority="7" stopIfTrue="1" id="{8DD72CEC-9AE9-41EF-900C-7AE99323DF02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H29:J29</xm:sqref>
        </x14:conditionalFormatting>
        <x14:conditionalFormatting xmlns:xm="http://schemas.microsoft.com/office/excel/2006/main">
          <x14:cfRule type="expression" priority="4" stopIfTrue="1" id="{55DBF27A-B456-4F07-9CC8-D00F0B4755E5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K29</xm:sqref>
        </x14:conditionalFormatting>
        <x14:conditionalFormatting xmlns:xm="http://schemas.microsoft.com/office/excel/2006/main">
          <x14:cfRule type="expression" priority="1" stopIfTrue="1" id="{91E46F6F-19EB-49A4-878C-C3C93636CE0A}">
            <xm:f>AND(Instructions!$D$12="Yes")</xm:f>
            <x14:dxf>
              <fill>
                <patternFill patternType="lightDown">
                  <fgColor theme="1" tint="0.24994659260841701"/>
                </patternFill>
              </fill>
            </x14:dxf>
          </x14:cfRule>
          <xm:sqref>L29:P29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showGridLines="0" showRuler="0" view="pageLayout" zoomScale="85" zoomScaleNormal="100" zoomScalePageLayoutView="85" workbookViewId="0">
      <selection activeCell="K25" sqref="K25"/>
    </sheetView>
  </sheetViews>
  <sheetFormatPr defaultRowHeight="12.75" x14ac:dyDescent="0.2"/>
  <cols>
    <col min="1" max="1" width="26.5703125" customWidth="1"/>
    <col min="2" max="15" width="6.5703125" customWidth="1"/>
    <col min="16" max="16" width="21.85546875" customWidth="1"/>
    <col min="17" max="30" width="7" customWidth="1"/>
  </cols>
  <sheetData>
    <row r="1" spans="1:15" ht="13.5" thickBot="1" x14ac:dyDescent="0.25"/>
    <row r="2" spans="1:15" ht="18" customHeight="1" thickBot="1" x14ac:dyDescent="0.25">
      <c r="A2" s="23" t="str">
        <f>Instructions!E16</f>
        <v>Period July 1 - Sept. 30</v>
      </c>
      <c r="B2" s="66">
        <f>'Q1 - Due 10-31'!C2</f>
        <v>0</v>
      </c>
      <c r="C2" t="str">
        <f>Instructions!H16</f>
        <v>Due Oct. 31</v>
      </c>
      <c r="E2" s="24"/>
      <c r="F2" s="1"/>
      <c r="G2" s="103"/>
      <c r="H2" s="104"/>
      <c r="I2" s="104"/>
      <c r="J2" s="183" t="s">
        <v>59</v>
      </c>
      <c r="K2" s="184"/>
      <c r="L2" s="181">
        <f>Instructions!F4</f>
        <v>0</v>
      </c>
      <c r="M2" s="181"/>
      <c r="N2" s="181"/>
      <c r="O2" s="182"/>
    </row>
    <row r="3" spans="1:15" ht="18" customHeight="1" thickBot="1" x14ac:dyDescent="0.25">
      <c r="A3" s="23" t="str">
        <f>Instructions!E17</f>
        <v>Period Oct. 1 - Dec. 31</v>
      </c>
      <c r="B3" s="66">
        <f>'Q2 - Due 1-31'!C3</f>
        <v>0</v>
      </c>
      <c r="C3" t="str">
        <f>Instructions!H17</f>
        <v>Due January 31</v>
      </c>
      <c r="F3" s="1"/>
      <c r="G3" s="1"/>
    </row>
    <row r="4" spans="1:15" ht="18" customHeight="1" thickBot="1" x14ac:dyDescent="0.25">
      <c r="A4" s="23" t="str">
        <f>Instructions!E18</f>
        <v>Period Jan. 1 - June 30</v>
      </c>
      <c r="B4" s="66">
        <f>'Q3 &amp; 4 - Due 7-15'!C4</f>
        <v>0</v>
      </c>
      <c r="C4" t="str">
        <f>Instructions!H18</f>
        <v>Due July 15</v>
      </c>
      <c r="F4" s="1"/>
      <c r="G4" s="1"/>
    </row>
    <row r="5" spans="1:15" ht="9" customHeight="1" x14ac:dyDescent="0.2">
      <c r="A5" s="28"/>
      <c r="B5" s="28"/>
      <c r="C5" s="26"/>
      <c r="D5" s="25"/>
      <c r="E5" s="26"/>
      <c r="F5" s="1"/>
      <c r="G5" s="1"/>
    </row>
    <row r="6" spans="1:15" ht="14.25" customHeight="1" x14ac:dyDescent="0.25">
      <c r="A6" s="1"/>
      <c r="B6" s="193" t="s">
        <v>5</v>
      </c>
      <c r="C6" s="194"/>
      <c r="D6" s="194"/>
      <c r="E6" s="195"/>
      <c r="F6" s="1"/>
      <c r="G6" s="1"/>
      <c r="J6" s="33" t="s">
        <v>13</v>
      </c>
      <c r="K6" s="196" t="s">
        <v>30</v>
      </c>
      <c r="L6" s="197"/>
      <c r="M6" s="197"/>
      <c r="N6" s="197"/>
      <c r="O6" s="197"/>
    </row>
    <row r="7" spans="1:15" ht="14.25" customHeight="1" x14ac:dyDescent="0.25">
      <c r="A7" s="198" t="s">
        <v>28</v>
      </c>
      <c r="B7" s="200" t="s">
        <v>0</v>
      </c>
      <c r="C7" s="200" t="s">
        <v>1</v>
      </c>
      <c r="D7" s="200" t="s">
        <v>2</v>
      </c>
      <c r="E7" s="201" t="s">
        <v>3</v>
      </c>
      <c r="F7" s="203" t="s">
        <v>6</v>
      </c>
      <c r="G7" s="200" t="s">
        <v>4</v>
      </c>
      <c r="H7" s="200" t="s">
        <v>9</v>
      </c>
      <c r="I7" s="200" t="s">
        <v>10</v>
      </c>
      <c r="J7" s="201" t="s">
        <v>14</v>
      </c>
      <c r="K7" s="12" t="s">
        <v>16</v>
      </c>
      <c r="L7" s="10" t="s">
        <v>15</v>
      </c>
      <c r="M7" s="10" t="s">
        <v>17</v>
      </c>
      <c r="N7" s="11" t="s">
        <v>18</v>
      </c>
      <c r="O7" s="10" t="s">
        <v>19</v>
      </c>
    </row>
    <row r="8" spans="1:15" ht="75.75" customHeight="1" x14ac:dyDescent="0.2">
      <c r="A8" s="199"/>
      <c r="B8" s="175"/>
      <c r="C8" s="175"/>
      <c r="D8" s="175"/>
      <c r="E8" s="202"/>
      <c r="F8" s="173"/>
      <c r="G8" s="175"/>
      <c r="H8" s="175"/>
      <c r="I8" s="175"/>
      <c r="J8" s="202"/>
      <c r="K8" s="31" t="s">
        <v>23</v>
      </c>
      <c r="L8" s="22" t="s">
        <v>22</v>
      </c>
      <c r="M8" s="22" t="s">
        <v>21</v>
      </c>
      <c r="N8" s="32" t="s">
        <v>29</v>
      </c>
      <c r="O8" s="22" t="s">
        <v>20</v>
      </c>
    </row>
    <row r="9" spans="1:15" ht="28.5" customHeight="1" x14ac:dyDescent="0.2">
      <c r="A9" s="19" t="s">
        <v>68</v>
      </c>
      <c r="B9" s="124">
        <f>'Q1 - Due 10-31'!C29</f>
        <v>0</v>
      </c>
      <c r="C9" s="124">
        <f>'Q1 - Due 10-31'!D29</f>
        <v>0</v>
      </c>
      <c r="D9" s="124">
        <f>'Q1 - Due 10-31'!E29</f>
        <v>0</v>
      </c>
      <c r="E9" s="135">
        <f>'Q1 - Due 10-31'!F29</f>
        <v>0</v>
      </c>
      <c r="F9" s="130">
        <f>'Q1 - Due 10-31'!G29</f>
        <v>0</v>
      </c>
      <c r="G9" s="124">
        <f>'Q1 - Due 10-31'!H29</f>
        <v>0</v>
      </c>
      <c r="H9" s="124">
        <f>'Q1 - Due 10-31'!I29</f>
        <v>0</v>
      </c>
      <c r="I9" s="124">
        <f>'Q1 - Due 10-31'!J29</f>
        <v>0</v>
      </c>
      <c r="J9" s="125">
        <f>'Q1 - Due 10-31'!K29</f>
        <v>0</v>
      </c>
      <c r="K9" s="124">
        <f>'Q1 - Due 10-31'!L29</f>
        <v>0</v>
      </c>
      <c r="L9" s="124">
        <f>'Q1 - Due 10-31'!M29</f>
        <v>0</v>
      </c>
      <c r="M9" s="124">
        <f>'Q1 - Due 10-31'!N29</f>
        <v>0</v>
      </c>
      <c r="N9" s="124">
        <f>'Q1 - Due 10-31'!O29</f>
        <v>0</v>
      </c>
      <c r="O9" s="124">
        <f>'Q1 - Due 10-31'!P29</f>
        <v>0</v>
      </c>
    </row>
    <row r="10" spans="1:15" ht="26.25" customHeight="1" x14ac:dyDescent="0.2">
      <c r="A10" s="128" t="s">
        <v>69</v>
      </c>
      <c r="B10" s="21">
        <f>'Q1 - Due 10-31'!C30</f>
        <v>0</v>
      </c>
      <c r="C10" s="21">
        <f>'Q1 - Due 10-31'!D30</f>
        <v>0</v>
      </c>
      <c r="D10" s="21">
        <f>'Q1 - Due 10-31'!E30</f>
        <v>0</v>
      </c>
      <c r="E10" s="129">
        <f>'Q1 - Due 10-31'!F30</f>
        <v>0</v>
      </c>
      <c r="F10" s="131">
        <f>'Q1 - Due 10-31'!G30</f>
        <v>0</v>
      </c>
      <c r="G10" s="21">
        <f>'Q1 - Due 10-31'!H30</f>
        <v>0</v>
      </c>
      <c r="H10" s="21">
        <f>'Q1 - Due 10-31'!I30</f>
        <v>0</v>
      </c>
      <c r="I10" s="21">
        <f>'Q1 - Due 10-31'!J30</f>
        <v>0</v>
      </c>
      <c r="J10" s="129">
        <f>'Q1 - Due 10-31'!K30</f>
        <v>0</v>
      </c>
      <c r="K10" s="21">
        <f>'Q1 - Due 10-31'!L30</f>
        <v>0</v>
      </c>
      <c r="L10" s="21">
        <f>'Q1 - Due 10-31'!M30</f>
        <v>0</v>
      </c>
      <c r="M10" s="21">
        <f>'Q1 - Due 10-31'!N30</f>
        <v>0</v>
      </c>
      <c r="N10" s="21">
        <f>'Q1 - Due 10-31'!O30</f>
        <v>0</v>
      </c>
      <c r="O10" s="21">
        <f>'Q1 - Due 10-31'!P30</f>
        <v>0</v>
      </c>
    </row>
    <row r="11" spans="1:15" ht="26.25" customHeight="1" x14ac:dyDescent="0.2">
      <c r="A11" s="19" t="s">
        <v>68</v>
      </c>
      <c r="B11" s="124">
        <f>'Q2 - Due 1-31'!C29</f>
        <v>0</v>
      </c>
      <c r="C11" s="124">
        <f>'Q2 - Due 1-31'!D29</f>
        <v>0</v>
      </c>
      <c r="D11" s="124">
        <f>'Q2 - Due 1-31'!E29</f>
        <v>0</v>
      </c>
      <c r="E11" s="135">
        <f>'Q2 - Due 1-31'!F29</f>
        <v>0</v>
      </c>
      <c r="F11" s="132">
        <f>'Q2 - Due 1-31'!G29</f>
        <v>0</v>
      </c>
      <c r="G11" s="124">
        <f>'Q2 - Due 1-31'!H29</f>
        <v>0</v>
      </c>
      <c r="H11" s="124">
        <f>'Q2 - Due 1-31'!I29</f>
        <v>0</v>
      </c>
      <c r="I11" s="124">
        <f>'Q2 - Due 1-31'!J29</f>
        <v>0</v>
      </c>
      <c r="J11" s="125">
        <f>'Q2 - Due 1-31'!K29</f>
        <v>0</v>
      </c>
      <c r="K11" s="124">
        <f>'Q2 - Due 1-31'!L29</f>
        <v>0</v>
      </c>
      <c r="L11" s="124">
        <f>'Q2 - Due 1-31'!M29</f>
        <v>0</v>
      </c>
      <c r="M11" s="124">
        <f>'Q2 - Due 1-31'!N29</f>
        <v>0</v>
      </c>
      <c r="N11" s="124">
        <f>'Q2 - Due 1-31'!O29</f>
        <v>0</v>
      </c>
      <c r="O11" s="124">
        <f>'Q2 - Due 1-31'!P29</f>
        <v>0</v>
      </c>
    </row>
    <row r="12" spans="1:15" ht="26.25" customHeight="1" x14ac:dyDescent="0.2">
      <c r="A12" s="128" t="s">
        <v>72</v>
      </c>
      <c r="B12" s="21">
        <f>'Q2 - Due 1-31'!C30</f>
        <v>0</v>
      </c>
      <c r="C12" s="21">
        <f>'Q2 - Due 1-31'!D30</f>
        <v>0</v>
      </c>
      <c r="D12" s="21">
        <f>'Q2 - Due 1-31'!E30</f>
        <v>0</v>
      </c>
      <c r="E12" s="129">
        <f>'Q2 - Due 1-31'!F30</f>
        <v>0</v>
      </c>
      <c r="F12" s="133">
        <f>'Q2 - Due 1-31'!G30</f>
        <v>0</v>
      </c>
      <c r="G12" s="21">
        <f>'Q2 - Due 1-31'!H30</f>
        <v>0</v>
      </c>
      <c r="H12" s="21">
        <f>'Q2 - Due 1-31'!I30</f>
        <v>0</v>
      </c>
      <c r="I12" s="21">
        <f>'Q2 - Due 1-31'!J30</f>
        <v>0</v>
      </c>
      <c r="J12" s="129">
        <f>'Q2 - Due 1-31'!K30</f>
        <v>0</v>
      </c>
      <c r="K12" s="21">
        <f>'Q2 - Due 1-31'!L30</f>
        <v>0</v>
      </c>
      <c r="L12" s="21">
        <f>'Q2 - Due 1-31'!M30</f>
        <v>0</v>
      </c>
      <c r="M12" s="21">
        <f>'Q2 - Due 1-31'!N30</f>
        <v>0</v>
      </c>
      <c r="N12" s="21">
        <f>'Q2 - Due 1-31'!O30</f>
        <v>0</v>
      </c>
      <c r="O12" s="21">
        <f>'Q2 - Due 1-31'!P30</f>
        <v>0</v>
      </c>
    </row>
    <row r="13" spans="1:15" ht="26.25" customHeight="1" x14ac:dyDescent="0.2">
      <c r="A13" s="19" t="s">
        <v>68</v>
      </c>
      <c r="B13" s="124">
        <f>'Q3 &amp; 4 - Due 7-15'!C29</f>
        <v>0</v>
      </c>
      <c r="C13" s="124">
        <f>'Q3 &amp; 4 - Due 7-15'!D29</f>
        <v>0</v>
      </c>
      <c r="D13" s="124">
        <f>'Q3 &amp; 4 - Due 7-15'!E29</f>
        <v>0</v>
      </c>
      <c r="E13" s="135">
        <f>'Q3 &amp; 4 - Due 7-15'!F29</f>
        <v>0</v>
      </c>
      <c r="F13" s="132">
        <f>'Q3 &amp; 4 - Due 7-15'!G29</f>
        <v>0</v>
      </c>
      <c r="G13" s="124">
        <f>'Q3 &amp; 4 - Due 7-15'!H29</f>
        <v>0</v>
      </c>
      <c r="H13" s="124">
        <f>'Q3 &amp; 4 - Due 7-15'!I29</f>
        <v>0</v>
      </c>
      <c r="I13" s="124">
        <f>'Q3 &amp; 4 - Due 7-15'!J29</f>
        <v>0</v>
      </c>
      <c r="J13" s="125">
        <f>'Q3 &amp; 4 - Due 7-15'!K29</f>
        <v>0</v>
      </c>
      <c r="K13" s="124">
        <f>'Q3 &amp; 4 - Due 7-15'!L29</f>
        <v>0</v>
      </c>
      <c r="L13" s="124">
        <f>'Q3 &amp; 4 - Due 7-15'!M29</f>
        <v>0</v>
      </c>
      <c r="M13" s="124">
        <f>'Q3 &amp; 4 - Due 7-15'!N29</f>
        <v>0</v>
      </c>
      <c r="N13" s="124">
        <f>'Q3 &amp; 4 - Due 7-15'!O29</f>
        <v>0</v>
      </c>
      <c r="O13" s="124">
        <f>'Q3 &amp; 4 - Due 7-15'!P29</f>
        <v>0</v>
      </c>
    </row>
    <row r="14" spans="1:15" ht="26.25" customHeight="1" x14ac:dyDescent="0.2">
      <c r="A14" s="128" t="s">
        <v>73</v>
      </c>
      <c r="B14" s="21">
        <f>'Q3 &amp; 4 - Due 7-15'!C30</f>
        <v>0</v>
      </c>
      <c r="C14" s="21">
        <f>'Q3 &amp; 4 - Due 7-15'!D30</f>
        <v>0</v>
      </c>
      <c r="D14" s="21">
        <f>'Q3 &amp; 4 - Due 7-15'!E30</f>
        <v>0</v>
      </c>
      <c r="E14" s="129">
        <f>'Q3 &amp; 4 - Due 7-15'!F30</f>
        <v>0</v>
      </c>
      <c r="F14" s="133">
        <f>'Q3 &amp; 4 - Due 7-15'!G30</f>
        <v>0</v>
      </c>
      <c r="G14" s="21">
        <f>'Q3 &amp; 4 - Due 7-15'!H30</f>
        <v>0</v>
      </c>
      <c r="H14" s="21">
        <f>'Q3 &amp; 4 - Due 7-15'!I30</f>
        <v>0</v>
      </c>
      <c r="I14" s="21">
        <f>'Q3 &amp; 4 - Due 7-15'!J30</f>
        <v>0</v>
      </c>
      <c r="J14" s="129">
        <f>'Q3 &amp; 4 - Due 7-15'!K30</f>
        <v>0</v>
      </c>
      <c r="K14" s="21">
        <f>'Q3 &amp; 4 - Due 7-15'!L30</f>
        <v>0</v>
      </c>
      <c r="L14" s="21">
        <f>'Q3 &amp; 4 - Due 7-15'!M30</f>
        <v>0</v>
      </c>
      <c r="M14" s="21">
        <f>'Q3 &amp; 4 - Due 7-15'!N30</f>
        <v>0</v>
      </c>
      <c r="N14" s="21">
        <f>'Q3 &amp; 4 - Due 7-15'!O30</f>
        <v>0</v>
      </c>
      <c r="O14" s="21">
        <f>'Q3 &amp; 4 - Due 7-15'!P30</f>
        <v>0</v>
      </c>
    </row>
    <row r="15" spans="1:15" ht="26.25" customHeight="1" x14ac:dyDescent="0.2">
      <c r="A15" s="2"/>
      <c r="B15" s="14"/>
      <c r="C15" s="14"/>
      <c r="D15" s="14"/>
      <c r="E15" s="136"/>
      <c r="F15" s="134"/>
      <c r="G15" s="16"/>
      <c r="H15" s="14"/>
      <c r="I15" s="14"/>
      <c r="J15" s="15"/>
      <c r="K15" s="16"/>
      <c r="L15" s="14"/>
      <c r="M15" s="14"/>
      <c r="N15" s="14"/>
      <c r="O15" s="14"/>
    </row>
    <row r="16" spans="1:15" ht="30.75" customHeight="1" x14ac:dyDescent="0.2">
      <c r="A16" s="127" t="s">
        <v>71</v>
      </c>
      <c r="B16" s="124">
        <f>SUM('Q1 - Due 10-31:Q3 &amp; 4 - Due 7-15'!C29)</f>
        <v>0</v>
      </c>
      <c r="C16" s="124">
        <f>SUM('Q1 - Due 10-31:Q3 &amp; 4 - Due 7-15'!D29)</f>
        <v>0</v>
      </c>
      <c r="D16" s="124">
        <f>SUM('Q1 - Due 10-31:Q3 &amp; 4 - Due 7-15'!E29)</f>
        <v>0</v>
      </c>
      <c r="E16" s="135">
        <f>SUM('Q1 - Due 10-31:Q3 &amp; 4 - Due 7-15'!F29)</f>
        <v>0</v>
      </c>
      <c r="F16" s="132">
        <f>SUM('Q1 - Due 10-31:Q3 &amp; 4 - Due 7-15'!G29)</f>
        <v>0</v>
      </c>
      <c r="G16" s="124">
        <f>SUM('Q1 - Due 10-31:Q3 &amp; 4 - Due 7-15'!H29)</f>
        <v>0</v>
      </c>
      <c r="H16" s="124">
        <f>SUM('Q1 - Due 10-31:Q3 &amp; 4 - Due 7-15'!I29)</f>
        <v>0</v>
      </c>
      <c r="I16" s="124">
        <f>SUM('Q1 - Due 10-31:Q3 &amp; 4 - Due 7-15'!J29)</f>
        <v>0</v>
      </c>
      <c r="J16" s="125">
        <f>SUM('Q1 - Due 10-31:Q3 &amp; 4 - Due 7-15'!K29)</f>
        <v>0</v>
      </c>
      <c r="K16" s="124">
        <f>SUM('Q1 - Due 10-31:Q3 &amp; 4 - Due 7-15'!L29)</f>
        <v>0</v>
      </c>
      <c r="L16" s="124">
        <f>SUM('Q1 - Due 10-31:Q3 &amp; 4 - Due 7-15'!M29)</f>
        <v>0</v>
      </c>
      <c r="M16" s="124">
        <f>SUM('Q1 - Due 10-31:Q3 &amp; 4 - Due 7-15'!N29)</f>
        <v>0</v>
      </c>
      <c r="N16" s="124">
        <f>SUM('Q1 - Due 10-31:Q3 &amp; 4 - Due 7-15'!O29)</f>
        <v>0</v>
      </c>
      <c r="O16" s="124">
        <f>SUM('Q1 - Due 10-31:Q3 &amp; 4 - Due 7-15'!P29)</f>
        <v>0</v>
      </c>
    </row>
    <row r="17" spans="1:15" ht="41.25" customHeight="1" x14ac:dyDescent="0.2">
      <c r="A17" s="126" t="s">
        <v>70</v>
      </c>
      <c r="B17" s="21">
        <f>SUM('Q1 - Due 10-31:Q3 &amp; 4 - Due 7-15'!C30)</f>
        <v>0</v>
      </c>
      <c r="C17" s="21">
        <f>SUM('Q1 - Due 10-31:Q3 &amp; 4 - Due 7-15'!D30)</f>
        <v>0</v>
      </c>
      <c r="D17" s="21">
        <f>SUM('Q1 - Due 10-31:Q3 &amp; 4 - Due 7-15'!E30)</f>
        <v>0</v>
      </c>
      <c r="E17" s="129">
        <f>SUM('Q1 - Due 10-31:Q3 &amp; 4 - Due 7-15'!F30)</f>
        <v>0</v>
      </c>
      <c r="F17" s="133">
        <f>SUM('Q1 - Due 10-31:Q3 &amp; 4 - Due 7-15'!G30)</f>
        <v>0</v>
      </c>
      <c r="G17" s="21">
        <f>SUM('Q1 - Due 10-31:Q3 &amp; 4 - Due 7-15'!H30)</f>
        <v>0</v>
      </c>
      <c r="H17" s="21">
        <f>SUM('Q1 - Due 10-31:Q3 &amp; 4 - Due 7-15'!I30)</f>
        <v>0</v>
      </c>
      <c r="I17" s="21">
        <f>SUM('Q1 - Due 10-31:Q3 &amp; 4 - Due 7-15'!J30)</f>
        <v>0</v>
      </c>
      <c r="J17" s="129">
        <f>SUM('Q1 - Due 10-31:Q3 &amp; 4 - Due 7-15'!K30)</f>
        <v>0</v>
      </c>
      <c r="K17" s="21">
        <f>SUM('Q1 - Due 10-31:Q3 &amp; 4 - Due 7-15'!L30)</f>
        <v>0</v>
      </c>
      <c r="L17" s="21">
        <f>SUM('Q1 - Due 10-31:Q3 &amp; 4 - Due 7-15'!M30)</f>
        <v>0</v>
      </c>
      <c r="M17" s="21">
        <f>SUM('Q1 - Due 10-31:Q3 &amp; 4 - Due 7-15'!N30)</f>
        <v>0</v>
      </c>
      <c r="N17" s="21">
        <f>SUM('Q1 - Due 10-31:Q3 &amp; 4 - Due 7-15'!O30)</f>
        <v>0</v>
      </c>
      <c r="O17" s="21">
        <f>SUM('Q1 - Due 10-31:Q3 &amp; 4 - Due 7-15'!P30)</f>
        <v>0</v>
      </c>
    </row>
    <row r="18" spans="1:15" ht="8.25" customHeight="1" x14ac:dyDescent="0.2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8.25" customHeight="1" x14ac:dyDescent="0.2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8.25" customHeight="1" x14ac:dyDescent="0.2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">
      <c r="A21" s="9" t="s">
        <v>11</v>
      </c>
      <c r="B21" s="9"/>
      <c r="C21" s="9"/>
      <c r="D21" s="9"/>
      <c r="E21" s="9"/>
      <c r="F21" s="9"/>
    </row>
    <row r="22" spans="1:15" x14ac:dyDescent="0.2">
      <c r="A22" s="7" t="s">
        <v>24</v>
      </c>
    </row>
    <row r="23" spans="1:15" x14ac:dyDescent="0.2">
      <c r="A23" s="7"/>
    </row>
    <row r="24" spans="1:15" x14ac:dyDescent="0.2">
      <c r="A24" s="178" t="s">
        <v>12</v>
      </c>
      <c r="B24" s="178"/>
      <c r="C24" s="178"/>
      <c r="D24" s="178"/>
      <c r="E24" s="178"/>
      <c r="F24" s="178"/>
    </row>
    <row r="25" spans="1:15" x14ac:dyDescent="0.2">
      <c r="A25" s="176"/>
      <c r="B25" s="176"/>
    </row>
  </sheetData>
  <customSheetViews>
    <customSheetView guid="{7ED87A34-8863-4551-981F-3A0BBE5ECD45}" scale="85" showPageBreaks="1" printArea="1" view="pageLayout">
      <selection activeCell="B2" sqref="B2"/>
      <pageMargins left="0.25" right="0.20833333333333301" top="0.75" bottom="0.75" header="0.3" footer="0.3"/>
      <pageSetup scale="85" fitToHeight="0" orientation="portrait" r:id="rId1"/>
      <headerFooter alignWithMargins="0">
        <oddHeader>&amp;C&amp;"Arial,Bold"Exhibit "E"
Community Development Block Grant Public Services Funds
Fiscal Year 2021-2022
Recipient Profile - Fiscal Year End Report</oddHeader>
      </headerFooter>
    </customSheetView>
  </customSheetViews>
  <mergeCells count="16">
    <mergeCell ref="L2:O2"/>
    <mergeCell ref="A24:F24"/>
    <mergeCell ref="A25:B25"/>
    <mergeCell ref="B6:E6"/>
    <mergeCell ref="K6:O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J2:K2"/>
  </mergeCells>
  <pageMargins left="0.25" right="0.20833333333333301" top="0.75" bottom="0.75" header="0.3" footer="0.3"/>
  <pageSetup scale="85" fitToHeight="0" orientation="portrait" r:id="rId2"/>
  <headerFooter differentFirst="1" alignWithMargins="0">
    <firstHeader>&amp;C&amp;"Arial,Bold"Exhibit "E"
Community Development Block Grant Public Services Funds
Recipient Profile - Fiscal Year End Report - Total Participants Served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Q1 - Due 10-31</vt:lpstr>
      <vt:lpstr>Q2 - Due 1-31</vt:lpstr>
      <vt:lpstr>Q3 &amp; 4 - Due 7-15</vt:lpstr>
      <vt:lpstr>Totals</vt:lpstr>
      <vt:lpstr>Instructions!Print_Area</vt:lpstr>
      <vt:lpstr>'Q1 - Due 10-31'!Print_Area</vt:lpstr>
      <vt:lpstr>'Q2 - Due 1-31'!Print_Area</vt:lpstr>
      <vt:lpstr>'Q3 &amp; 4 - Due 7-15'!Print_Area</vt:lpstr>
      <vt:lpstr>Totals!Print_Area</vt:lpstr>
    </vt:vector>
  </TitlesOfParts>
  <Company>City of Chico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MDemers</dc:creator>
  <cp:lastModifiedBy>Jamie N. Hernandez</cp:lastModifiedBy>
  <cp:lastPrinted>2021-10-07T21:04:52Z</cp:lastPrinted>
  <dcterms:created xsi:type="dcterms:W3CDTF">2012-10-03T20:47:20Z</dcterms:created>
  <dcterms:modified xsi:type="dcterms:W3CDTF">2022-07-18T20:08:39Z</dcterms:modified>
</cp:coreProperties>
</file>